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540" tabRatio="903" activeTab="0"/>
  </bookViews>
  <sheets>
    <sheet name="Hacıqabul rayonu" sheetId="1" r:id="rId1"/>
    <sheet name="Abdulabad" sheetId="2" r:id="rId2"/>
    <sheet name="Atbulaq" sheetId="3" r:id="rId3"/>
    <sheet name="Ələtli" sheetId="4" r:id="rId4"/>
    <sheet name="Hacıqabul şəhər" sheetId="5" r:id="rId5"/>
    <sheet name="Meyniman" sheetId="6" r:id="rId6"/>
    <sheet name="Navahi kənd" sheetId="7" r:id="rId7"/>
    <sheet name="Nəvahi qəsəbə" sheetId="8" r:id="rId8"/>
    <sheet name="Лист9" sheetId="9" r:id="rId9"/>
    <sheet name="Pirsaat" sheetId="10" r:id="rId10"/>
    <sheet name="Qarasu" sheetId="11" r:id="rId11"/>
    <sheet name="Qızılburun" sheetId="12" r:id="rId12"/>
    <sheet name="Qubalıbaloğlan" sheetId="13" r:id="rId13"/>
    <sheet name="Rəncbər" sheetId="14" r:id="rId14"/>
    <sheet name="Şorbaçı" sheetId="15" r:id="rId15"/>
    <sheet name="Talış" sheetId="16" r:id="rId16"/>
    <sheet name="1-ci Udulu" sheetId="17" r:id="rId17"/>
    <sheet name="2-ci Udulu" sheetId="18" r:id="rId18"/>
  </sheets>
  <definedNames/>
  <calcPr fullCalcOnLoad="1"/>
</workbook>
</file>

<file path=xl/sharedStrings.xml><?xml version="1.0" encoding="utf-8"?>
<sst xmlns="http://schemas.openxmlformats.org/spreadsheetml/2006/main" count="2605" uniqueCount="2323">
  <si>
    <t>Süleymanov Vaqif Qurban</t>
  </si>
  <si>
    <t>Abdulov Əlimədət Mədət</t>
  </si>
  <si>
    <t>Qarayev Əli Qardaşxan</t>
  </si>
  <si>
    <t>Qarayev Sevil  Xanmirzə</t>
  </si>
  <si>
    <t>Babayeva Buta Həmzaxan</t>
  </si>
  <si>
    <t>Babayev Muxtar Musairza</t>
  </si>
  <si>
    <t>Tağıyev Məhəmməd İbrahim</t>
  </si>
  <si>
    <t>Tağıyev Hüseyinağa Məhəmməd</t>
  </si>
  <si>
    <t>Tağıyev Rəfail Məhəmməd</t>
  </si>
  <si>
    <t>Məmmədov Nemət Balahəd</t>
  </si>
  <si>
    <t>Əsgərova Süreyya Baleheydar</t>
  </si>
  <si>
    <t>Şahverdiyev Baləli Gülabbas</t>
  </si>
  <si>
    <t>Hacağayev Əlislam Əli</t>
  </si>
  <si>
    <t>Hacağayev Səməd Əlislam</t>
  </si>
  <si>
    <t>Hacağayev Qurban Əlislam</t>
  </si>
  <si>
    <t>Atakişiyev Məhərrəm Azay</t>
  </si>
  <si>
    <t>Atakiyev Qismət Azay</t>
  </si>
  <si>
    <t>Məhərrəmov Oruc Orucəli</t>
  </si>
  <si>
    <t>Məhərrəmova Gülputa  Əli</t>
  </si>
  <si>
    <t>Məhərrəmova Gülbibi Azay</t>
  </si>
  <si>
    <t>Məmmədov Aslan Heydar</t>
  </si>
  <si>
    <t>Məmmədov Balaxan Heydar</t>
  </si>
  <si>
    <t xml:space="preserve">Süleymanova Gülbaba Sərxan </t>
  </si>
  <si>
    <t>Süleymanov  Novruz Gülbaba</t>
  </si>
  <si>
    <t>Süleymanov Sabir Dadaş</t>
  </si>
  <si>
    <t>Süleymanov Tofiq Dadaş</t>
  </si>
  <si>
    <t>Süleymanov Məhəmməd Dadaş</t>
  </si>
  <si>
    <t>Cəfərov Allahverdi Cəfər</t>
  </si>
  <si>
    <t>Orucova Səkinə Əli</t>
  </si>
  <si>
    <t>Zeynalov Əhməd Mirzəmməd</t>
  </si>
  <si>
    <t>Zeynalov Balamməd Mirzəmməd</t>
  </si>
  <si>
    <t>Məmmədov Əli Sahıb</t>
  </si>
  <si>
    <t>Məmmədov Məhəmməd Əli</t>
  </si>
  <si>
    <t xml:space="preserve">Məmmədova Gülbacı  Rza </t>
  </si>
  <si>
    <t>Qarayeva Xanımqız Əmirxan</t>
  </si>
  <si>
    <t>Əzməmmədov Eldar Qorxmaz</t>
  </si>
  <si>
    <t>Əzməmmədov Rafiq Qorxmaz</t>
  </si>
  <si>
    <t>Yahyayev Çöllü Hasıl</t>
  </si>
  <si>
    <t>Əsgərov Oktay Xanmirzə</t>
  </si>
  <si>
    <t>Atakişiyev Gülməmməd Məmmədxan</t>
  </si>
  <si>
    <t>Atakişiyev Ağamməd Məmmədxan</t>
  </si>
  <si>
    <t xml:space="preserve">Atakişiyev Kamal Gülməmməd </t>
  </si>
  <si>
    <t>Cəfərzadə Aydın Əhməd</t>
  </si>
  <si>
    <t>Cəfərzadə Elçin Əhməd</t>
  </si>
  <si>
    <t>Hacalıyev Mətləb Təyyar</t>
  </si>
  <si>
    <t>Atakişiyeva Şahnaz Əlabbas</t>
  </si>
  <si>
    <t>Atakişiyev Sədaqət Şamamməd</t>
  </si>
  <si>
    <t>Həşimov Rzabala Rza</t>
  </si>
  <si>
    <t>Həşimov Fikrət Həsən</t>
  </si>
  <si>
    <t>Həşimov İbad Balariza</t>
  </si>
  <si>
    <t>Həşimov Hikmət Balariza</t>
  </si>
  <si>
    <t>Heybətov Əliqulu Qulu</t>
  </si>
  <si>
    <t>İbrahimov Tofiq Azadxan</t>
  </si>
  <si>
    <t>İbrahimov Azadxan İmamyar</t>
  </si>
  <si>
    <t>Həsənova Elmira  Xələf</t>
  </si>
  <si>
    <t>Fərəcov Muradxan İmanqulu</t>
  </si>
  <si>
    <t>Fərəcov Əlimurad İmanqulu</t>
  </si>
  <si>
    <t>Fərəcov İnqilab İmanqulu</t>
  </si>
  <si>
    <t>Mürvətov Vəli Novruzəli</t>
  </si>
  <si>
    <t>Mürvətov Novruz Novruzəli</t>
  </si>
  <si>
    <t>Əsgərov  Elşən Abbas</t>
  </si>
  <si>
    <t>Əsgərov Vaqif Qulam</t>
  </si>
  <si>
    <t>Əsgərov Eyvaz Qulam</t>
  </si>
  <si>
    <t>Zeynalov Ramiz Əliyusif</t>
  </si>
  <si>
    <t>Mirzəyev Hüseynəli İbad</t>
  </si>
  <si>
    <t>Sadıqov Sadıq Hünmət</t>
  </si>
  <si>
    <t>Sadıqova Zeynəb Əbülhəsən</t>
  </si>
  <si>
    <t>Yahyayev Ələkbər Fərəculla</t>
  </si>
  <si>
    <t>Yahyayev Əlibrəhim Fərəculla</t>
  </si>
  <si>
    <t>Rəhimov Zamiq Əliağa</t>
  </si>
  <si>
    <t>Musayeva Şura Həmzaxan</t>
  </si>
  <si>
    <t>Rəhimov Yadiyar Əziz</t>
  </si>
  <si>
    <t>Zeynalov Mahizər Qorxmaz</t>
  </si>
  <si>
    <t>Əliyev İslam Həmdulla</t>
  </si>
  <si>
    <t>Əliyeva Səməngül Salah</t>
  </si>
  <si>
    <t>Həmzəyev Həsənağa İbrəhim</t>
  </si>
  <si>
    <t>Əzməmmədova Qəmzə İbad</t>
  </si>
  <si>
    <t>Əliyev Sabir Salam</t>
  </si>
  <si>
    <t>Əsgərov Nüsrət Hacağalı</t>
  </si>
  <si>
    <t>Bəxşəliyeva Ceyran Məmmədxan</t>
  </si>
  <si>
    <t>Baxşəliyev İltizam Əlif</t>
  </si>
  <si>
    <t>Baxşəliyev İntiqam Əlif</t>
  </si>
  <si>
    <t>Mirzəyev Ağaməli Ağalı</t>
  </si>
  <si>
    <t>Süleymanov Ağaxan Məmmətxan</t>
  </si>
  <si>
    <t>Mirzəyev Mənsimalı Şahalı</t>
  </si>
  <si>
    <t>Əmrahov Ağaverdi Məmmədxan</t>
  </si>
  <si>
    <t xml:space="preserve">Ağayev Əli Əbülhəsən </t>
  </si>
  <si>
    <t>Ağayev Hüseyn Əli</t>
  </si>
  <si>
    <t>Mirzəyev Fazil Əlövsət</t>
  </si>
  <si>
    <t>Əsgərov Pirverdi Abbas</t>
  </si>
  <si>
    <t>Əliyeva Kubra Məmmədi</t>
  </si>
  <si>
    <t>Əliyev Nəbi Qulam</t>
  </si>
  <si>
    <t>Hüseyinova Xanım Mehdi</t>
  </si>
  <si>
    <t>Sadıqova Sura İmran</t>
  </si>
  <si>
    <t>Xanbabayev Qurbanxan Əlabbas</t>
  </si>
  <si>
    <t>Xanbabayev Ağasən Əlabbas</t>
  </si>
  <si>
    <t>Qasımov Əlizadə Əliağa</t>
  </si>
  <si>
    <t>Şahverdiyev Gülağa Həsən</t>
  </si>
  <si>
    <t>Şahbalayeva İzzət Məhəmməd</t>
  </si>
  <si>
    <t>Eyubova Fatmansə Məhəmmədəli</t>
  </si>
  <si>
    <t>Mehbalıyev Sərdar Əlikazım</t>
  </si>
  <si>
    <t>Həşimov Mirseyid Cavad</t>
  </si>
  <si>
    <t>Məmmədov Mirzə Pirməmməd</t>
  </si>
  <si>
    <t>Məmmədov Ədalət Qubad</t>
  </si>
  <si>
    <t>Baxşəliyev Nizam Bəkdəmir</t>
  </si>
  <si>
    <t>Baxşəliyev  Eyvaz  Nizam</t>
  </si>
  <si>
    <t>Məmmədov  Fərhad  Balaheydar</t>
  </si>
  <si>
    <t>Məmmədova  Ceyran  Mədət</t>
  </si>
  <si>
    <t xml:space="preserve">Qurbanov  Sərdar  Həsənqulu </t>
  </si>
  <si>
    <t>Şahbalayev  Şiraz  Məhəmmədəli</t>
  </si>
  <si>
    <t>Məmmədov  Malik  Pirməmməd</t>
  </si>
  <si>
    <t>Süleymanova Tamara  Qubad</t>
  </si>
  <si>
    <t>Nəhmadova Amaliya Sərdar</t>
  </si>
  <si>
    <t>Süleymanov  Sərxan  Canbaba</t>
  </si>
  <si>
    <t xml:space="preserve">25 may 2016-cı il tarixinə Hacıqabul rayonunun   2-ci Udulu kənd  ərazi komissiyası üzrə </t>
  </si>
  <si>
    <t>Məmmədov Mehman Nadir</t>
  </si>
  <si>
    <t xml:space="preserve">Zeynalov Qədir Muxtar </t>
  </si>
  <si>
    <t>Atakişiyev Kamal Məmmədəli</t>
  </si>
  <si>
    <t>Babayeva Çimnazxanım Murad</t>
  </si>
  <si>
    <t>İbrahimov Zaur Əlipaşa</t>
  </si>
  <si>
    <t>Abasov Abas Rəhim</t>
  </si>
  <si>
    <t>Əliyev İslam Dadaş</t>
  </si>
  <si>
    <t>Əliyev Əlikram Abbas</t>
  </si>
  <si>
    <t>Cəbrayılov Səxavət Vəkil</t>
  </si>
  <si>
    <t>Ağayeva Sənubər Atabək</t>
  </si>
  <si>
    <t>Əliyev Oktay Dadaş</t>
  </si>
  <si>
    <t>Muxtarov Əlisahib Mirzəxan</t>
  </si>
  <si>
    <t>Əliyev Absəməd Əlikram</t>
  </si>
  <si>
    <t>Məmmədov Yusif Əli</t>
  </si>
  <si>
    <t>Manafov Şakir Əliağa</t>
  </si>
  <si>
    <t>Musayev Ramiz Əlihəsən</t>
  </si>
  <si>
    <t>Qurbanov Ülvin Fikrət</t>
  </si>
  <si>
    <t>Quliyev Xanbaba Eyyub</t>
  </si>
  <si>
    <t>Tapdıqov Şükür Qanı</t>
  </si>
  <si>
    <t>Dünyamaliyev Nizami Lətif</t>
  </si>
  <si>
    <t>Həmidov İlqar Yediyar</t>
  </si>
  <si>
    <t xml:space="preserve">Məmmədov Sədrəddin Əlipənah </t>
  </si>
  <si>
    <t>Məmmədov Əlifağa Əlipənah</t>
  </si>
  <si>
    <t>Məmmədova Güləbətin Ramazan</t>
  </si>
  <si>
    <t>Həmidov İsmət Müslüm</t>
  </si>
  <si>
    <t>Xudai Azər Malik</t>
  </si>
  <si>
    <t>Zülfiqüqarov İlyas Əkbər</t>
  </si>
  <si>
    <t>Abasov Hüseyinağa Hüseyinağa</t>
  </si>
  <si>
    <t>Manafov Fizuli Ənvər</t>
  </si>
  <si>
    <t>Həsənov Dağıstan Xankişi</t>
  </si>
  <si>
    <t>Zülfiqarov Nəriman Əkbər</t>
  </si>
  <si>
    <t>Fərəcov Bayram Yunis</t>
  </si>
  <si>
    <t>Zeynalov Faiq Şəkixan</t>
  </si>
  <si>
    <t>AğayevFərhad Qiyas</t>
  </si>
  <si>
    <t>Məmmədov Telman Zeynal</t>
  </si>
  <si>
    <t>Bəbirova Rəfiqə Ağakərim</t>
  </si>
  <si>
    <t>İsmayılov Azad Fərhad</t>
  </si>
  <si>
    <t>Bəbirov Telman Sabir</t>
  </si>
  <si>
    <t>İsmayılov Hüseynağa Fazil</t>
  </si>
  <si>
    <t>Aslanov Müşviq Əlipaşa</t>
  </si>
  <si>
    <t>Bayramova Zərifə Fazil</t>
  </si>
  <si>
    <t>Mikayılova Şəhla Rasim</t>
  </si>
  <si>
    <t>Cəbrayılov Bayram Mikayıl</t>
  </si>
  <si>
    <t>Nuralıyeva Xədicə Sayıl</t>
  </si>
  <si>
    <t>Nuraliyev Sahib Sahil</t>
  </si>
  <si>
    <t>Məmmədov Məhəmməd Nəhməd</t>
  </si>
  <si>
    <t>Məmmədov Xanəhməd Nəhməd</t>
  </si>
  <si>
    <t>Zeynalov Qasım Sabir</t>
  </si>
  <si>
    <t>Ağayev Əzizağa Mirbala</t>
  </si>
  <si>
    <t xml:space="preserve">Məmmədov Eyvaz Teymur </t>
  </si>
  <si>
    <t>Əmirov Bəxtiyar Ədil</t>
  </si>
  <si>
    <t>Muxtarov Sərdar Ramazan</t>
  </si>
  <si>
    <t>Zeynalov Nuşiravan Muxtar</t>
  </si>
  <si>
    <t>Musayev Əskər Əjdər</t>
  </si>
  <si>
    <t>Bəbirova Alya Ağakərim</t>
  </si>
  <si>
    <t>Babayev Məmmədağa Ağabala</t>
  </si>
  <si>
    <t>Tapdıqova Sevda Həsənrza</t>
  </si>
  <si>
    <t>Tapdıqov Nail Arastun</t>
  </si>
  <si>
    <t>Əliyev Ədalət Hüseyin</t>
  </si>
  <si>
    <t xml:space="preserve">Zeynalov Əkrəm Ağarza </t>
  </si>
  <si>
    <t>Heydərova Nisə Ağasəf</t>
  </si>
  <si>
    <t>İsmayılov Əlisafa İsmayıl</t>
  </si>
  <si>
    <t>Məmmədov Elman Şahmar</t>
  </si>
  <si>
    <t>Məmmədov Bəşir Əkbər</t>
  </si>
  <si>
    <t>Quliyev Nəcəf Yaqub</t>
  </si>
  <si>
    <t>Zülfüqarov Çingiz İdris</t>
  </si>
  <si>
    <t>Məmmədov Əkbər Səməndar</t>
  </si>
  <si>
    <t>Hüseyinov Allahverdi Həsən</t>
  </si>
  <si>
    <t>Musayev Kamal Sabir</t>
  </si>
  <si>
    <t>Qədirova Firəngiz Hüseyinqulu</t>
  </si>
  <si>
    <t>Xəlilov Aydın Marif</t>
  </si>
  <si>
    <t>Qədirov Əldadaş Hüseynquli</t>
  </si>
  <si>
    <t>Səlimov Famil Məcnun</t>
  </si>
  <si>
    <t>İsmayılov Hüseyn Fazil</t>
  </si>
  <si>
    <t>Əliyeva Şövkət Bəşir</t>
  </si>
  <si>
    <t>Əliyev Zeynal Nazim</t>
  </si>
  <si>
    <t>Dövlətov Rafiq Qulu</t>
  </si>
  <si>
    <t>Həmidov Oktay Rəvan</t>
  </si>
  <si>
    <t>Yüzbaşiyev Elçin İsrafil</t>
  </si>
  <si>
    <t>Yüzbaşiyev İsrafil Balabəy</t>
  </si>
  <si>
    <t>Yüzbaşiyev Əkbər Rəsul</t>
  </si>
  <si>
    <t>Qaçayev Azər Cəlil</t>
  </si>
  <si>
    <t>Cəfərov İltizam Nadir</t>
  </si>
  <si>
    <t>Dünyamalıyev Vahid Əlcuvan</t>
  </si>
  <si>
    <t>Dünyamalıyev Hümmət Əlicavan</t>
  </si>
  <si>
    <t>Rüstəmov Üzeyir İsrail</t>
  </si>
  <si>
    <t>Muradova Hədiyyə Nuhu</t>
  </si>
  <si>
    <t>Qaçayev Ataş Qanbay</t>
  </si>
  <si>
    <t>Rəhimova Bibiqız Teyyub</t>
  </si>
  <si>
    <t>Tağıyev Tağı Səməd</t>
  </si>
  <si>
    <t>Zeynalov Vaqif Sabir</t>
  </si>
  <si>
    <t>Rzayeva Güldəstə İbad</t>
  </si>
  <si>
    <t>Zülfiqarov Vaqif Ələsgər</t>
  </si>
  <si>
    <t>Mikayılov Xası Mecid</t>
  </si>
  <si>
    <t>Cəbrayıl İlqar Rəhim</t>
  </si>
  <si>
    <t>Rəhimov Mənsur Əlihəsən</t>
  </si>
  <si>
    <t>Qaçayev Ramin Hamlet</t>
  </si>
  <si>
    <t>Qasımov Elşad Cahangir</t>
  </si>
  <si>
    <t>Musazadə Sahibə Əlkiram</t>
  </si>
  <si>
    <t>Cəfərov Feyzulla Əliş</t>
  </si>
  <si>
    <t>Xankişiyev Qobustan Dağıstan</t>
  </si>
  <si>
    <t>Etibarov Rauf Xanoğlan</t>
  </si>
  <si>
    <t>Tapdıqov İntiqam Ərəstun</t>
  </si>
  <si>
    <t>Abışov Novruz Abı</t>
  </si>
  <si>
    <t>Cəmi</t>
  </si>
  <si>
    <t xml:space="preserve">   25 may 2016-cı iltarixinə Hacıqabul rayonun Navahı qəsəbə ərazi komissiyası üzrə istehsalçıların siyahısı, əkin sahələri və onlara</t>
  </si>
  <si>
    <r>
      <t xml:space="preserve">                    </t>
    </r>
    <r>
      <rPr>
        <b/>
        <sz val="12"/>
        <color indexed="8"/>
        <rFont val="Times New Roman"/>
        <family val="1"/>
      </rPr>
      <t>ödəniləcək yardımların məbləği barədə</t>
    </r>
  </si>
  <si>
    <t xml:space="preserve">                       MƏLUMAT</t>
  </si>
  <si>
    <t xml:space="preserve">O cümlədən </t>
  </si>
  <si>
    <t xml:space="preserve">                     buğda</t>
  </si>
  <si>
    <t xml:space="preserve">               çəltik</t>
  </si>
  <si>
    <t xml:space="preserve">       digər əkinlər</t>
  </si>
  <si>
    <t xml:space="preserve">         Veriləcək </t>
  </si>
  <si>
    <t>becərilən</t>
  </si>
  <si>
    <t xml:space="preserve">   əkin</t>
  </si>
  <si>
    <t>əkin</t>
  </si>
  <si>
    <t xml:space="preserve">        yardımların</t>
  </si>
  <si>
    <t xml:space="preserve">      İstehsalçının soyadı, adı,</t>
  </si>
  <si>
    <t xml:space="preserve">  sahəsi</t>
  </si>
  <si>
    <t xml:space="preserve">    məbləğ</t>
  </si>
  <si>
    <t xml:space="preserve">   məbləğ</t>
  </si>
  <si>
    <t xml:space="preserve">         məbləği</t>
  </si>
  <si>
    <t>atasının adı, hüquqi şəxsin adı</t>
  </si>
  <si>
    <t xml:space="preserve">    (ha)</t>
  </si>
  <si>
    <t xml:space="preserve">  (manatla)</t>
  </si>
  <si>
    <t>(ha)</t>
  </si>
  <si>
    <t xml:space="preserve"> (ha)</t>
  </si>
  <si>
    <t xml:space="preserve">         (manatla)</t>
  </si>
  <si>
    <t>Yusifli Emil Abil</t>
  </si>
  <si>
    <t>Haxverdiyev Əfsər Əzizağa</t>
  </si>
  <si>
    <t>Xəlilov Bəxtiyar Əlimədət</t>
  </si>
  <si>
    <t>Abaslı Xalid Məhəmməd</t>
  </si>
  <si>
    <t>Səlimov Kamil Sabir</t>
  </si>
  <si>
    <t>Haxverdiyev Mətləb Qasım</t>
  </si>
  <si>
    <t>Həsənov Qüdrət Allahverdi</t>
  </si>
  <si>
    <t>Həsənova Darçın Mürsəl</t>
  </si>
  <si>
    <t>Nəsirov Yusif Gülverdi</t>
  </si>
  <si>
    <t>Şahbazov Əlisəfa Əlisahib</t>
  </si>
  <si>
    <t>Şahbazov Əlisahib Balaş</t>
  </si>
  <si>
    <t>Abbasov Sahil Lətif</t>
  </si>
  <si>
    <t>Yusifov Ramazan Yusif</t>
  </si>
  <si>
    <t>Dadaşov Cahangir Nazim</t>
  </si>
  <si>
    <t>Rzayev Rauf Ağarza</t>
  </si>
  <si>
    <t>Rzayev Kamal Ağarza</t>
  </si>
  <si>
    <t>Mikayılov Əli Əli</t>
  </si>
  <si>
    <t>Zeteşivili Sevinc İladdinovna</t>
  </si>
  <si>
    <t>Hüseynov Zülfəli Həsənəli</t>
  </si>
  <si>
    <t>Xanməmmədov Niyyət Dünyamalı</t>
  </si>
  <si>
    <t>Xanməmmədov Dünyamalı Niyət</t>
  </si>
  <si>
    <t>Kazımov Zakir Mamoş</t>
  </si>
  <si>
    <t>Rüstəmov Mürvət İskəndər</t>
  </si>
  <si>
    <t>Kibarov Əskər Şayhzadəyeviç</t>
  </si>
  <si>
    <t>Qurbanov Adil Qəmbəralı</t>
  </si>
  <si>
    <t>Babayeva Kifayət Əlican</t>
  </si>
  <si>
    <t>Baxşiyev Rais Xanlar</t>
  </si>
  <si>
    <t>Rəhimov Nəriman Kərəm</t>
  </si>
  <si>
    <t>Bayramov Çingiz Əsgər</t>
  </si>
  <si>
    <t>Səmədov İsfəndiyar İsmayıl</t>
  </si>
  <si>
    <t>Binəliyev Aydın Ənsər</t>
  </si>
  <si>
    <t>Bədəlov Fərman Urman</t>
  </si>
  <si>
    <t>Qurbanov Qurban Sabir</t>
  </si>
  <si>
    <t>Səlimov Balaş Tofiq</t>
  </si>
  <si>
    <t>Xanlarov Əliyusif Xancan</t>
  </si>
  <si>
    <t>Xankişiyev İbrahim İslam</t>
  </si>
  <si>
    <t>Soltanov Bəxtiyar Mecan</t>
  </si>
  <si>
    <t>Əmirxanova Saniya Xamid</t>
  </si>
  <si>
    <t>Loladze Həmid Qəhrəman</t>
  </si>
  <si>
    <t>Zetaşvili Novruz Sərvər</t>
  </si>
  <si>
    <t>Abuzərova Ayna Əliabbaz</t>
  </si>
  <si>
    <t>Abbasov Dəyanət Əliabbas</t>
  </si>
  <si>
    <t>Əmişov Akif Əli</t>
  </si>
  <si>
    <t>Əliyeva Zərqələm Ağalar</t>
  </si>
  <si>
    <t>Rəhimov Aydın İslam</t>
  </si>
  <si>
    <t>Babayev Elşən Əlican</t>
  </si>
  <si>
    <t>Əzimov Qurban Hidayət</t>
  </si>
  <si>
    <t>Rzayev Nazim Mazan</t>
  </si>
  <si>
    <t>Qənbərova Məhbubə Əlpaşa</t>
  </si>
  <si>
    <t>Əmişov Mirsahib Miri</t>
  </si>
  <si>
    <t>Əliyev Şirinbala Şahbala</t>
  </si>
  <si>
    <t>Bayramova Hökumə Mürşüd</t>
  </si>
  <si>
    <t>Əliyev Şahbala Böyükağa</t>
  </si>
  <si>
    <t>İsmayılova Sədaqət Dadaş</t>
  </si>
  <si>
    <t>Əliyev İlham Nuru</t>
  </si>
  <si>
    <t>Məmmədov Azad Ağali</t>
  </si>
  <si>
    <t>Novruzova Cəmilə İmran</t>
  </si>
  <si>
    <t>Həsənov Nicat Şəkər</t>
  </si>
  <si>
    <t>Abasov Eyvaz Paşa</t>
  </si>
  <si>
    <t>Əskərova Xanımgül Niyət</t>
  </si>
  <si>
    <t>Cabbarov Mətləb Mirzəhəsən</t>
  </si>
  <si>
    <t>Rüstəmov Nemət İsgəndər</t>
  </si>
  <si>
    <t>Əmişova Camal Xanlar</t>
  </si>
  <si>
    <t>Əmişov Zakir Tahir</t>
  </si>
  <si>
    <t>Səmədov Rövşən Ələkbər</t>
  </si>
  <si>
    <t>Zülfiqarova Kifayət Səməd</t>
  </si>
  <si>
    <t>Nəhmədov Elçin İbrahim</t>
  </si>
  <si>
    <t>Abasov Məhəbbət Yusif</t>
  </si>
  <si>
    <t>Qurbanov Dilsuz Cəfər</t>
  </si>
  <si>
    <t>Abasova Səkinə Qədir</t>
  </si>
  <si>
    <t>Tağıyev Natiq Allahverdi</t>
  </si>
  <si>
    <t>Bayramov Bayram Abas</t>
  </si>
  <si>
    <t>Bağırov Anar Tofiq</t>
  </si>
  <si>
    <t>Bədəlov Nəriman Orman</t>
  </si>
  <si>
    <t>Abasov Elvin Abdulla</t>
  </si>
  <si>
    <t>Abasov Xoşbəxt Hidayət</t>
  </si>
  <si>
    <t>Sadıqov Eyvaz Məmməd</t>
  </si>
  <si>
    <t>Baxşiyeva Səadət Hacıbala</t>
  </si>
  <si>
    <t>Həsənov Hüsnalı Həsənalı</t>
  </si>
  <si>
    <t>Həsənov Sahib Həsən</t>
  </si>
  <si>
    <t>Nəhmədov Vəfadar Əliyar</t>
  </si>
  <si>
    <t>Quliyev Rəhim İsmayıl</t>
  </si>
  <si>
    <t>Quliyev Ramiz Qasım</t>
  </si>
  <si>
    <t>Nəhmədov Vadər Əliyar</t>
  </si>
  <si>
    <t>Həşimov Akif Babaxan</t>
  </si>
  <si>
    <t>Hüseynov Müşfiq Dünyamalı</t>
  </si>
  <si>
    <t>Manafov Həsən Yusif</t>
  </si>
  <si>
    <t>Fərhadov Elşən Əliqardaş</t>
  </si>
  <si>
    <t>Manafov Ehtiram Xanbaba</t>
  </si>
  <si>
    <t>Dadaşov Rəhman Əlisa</t>
  </si>
  <si>
    <t>Səmədova Mətanət Əsgər</t>
  </si>
  <si>
    <t>Səmədov Aydın Şakərəm</t>
  </si>
  <si>
    <t>Bayramova Firəngiz Rza</t>
  </si>
  <si>
    <t>Bayramova Məlahət Vidadi</t>
  </si>
  <si>
    <t>İsmayılov Mütəllim İsmayıl</t>
  </si>
  <si>
    <t>Bayramov Azad Mürsəl</t>
  </si>
  <si>
    <t>Babayev Mənsim Nizam</t>
  </si>
  <si>
    <t>Babayev Şirinbala Ataş</t>
  </si>
  <si>
    <t>Hüseynov Əlisahib Salah</t>
  </si>
  <si>
    <t>Həsənov İbrahim İbrahim</t>
  </si>
  <si>
    <t>Babayev Elçin Ataş</t>
  </si>
  <si>
    <t>Bağırov Feyruz Ataş</t>
  </si>
  <si>
    <t>Ağayev Fəxrəddin Ağaqulu</t>
  </si>
  <si>
    <t>Məmmədov Əlihüseyn Fərhad</t>
  </si>
  <si>
    <t>Məmmədov Fərhad Əlihüseyn</t>
  </si>
  <si>
    <t>Tağıyeva Gülbəyim Əli</t>
  </si>
  <si>
    <t>Cəfərov Hüseyn Cabbar</t>
  </si>
  <si>
    <t>Məmmədova Zenfira Zenfira</t>
  </si>
  <si>
    <t>Həsənov Məzahim İmamalı</t>
  </si>
  <si>
    <t>Həsənova Xoşqədəm İmaməli</t>
  </si>
  <si>
    <t>Məmmədova Leyla İlyas</t>
  </si>
  <si>
    <t>Məmmədov Ramiz Qiyas</t>
  </si>
  <si>
    <t>Səfərov Bayram Binəliyeviç</t>
  </si>
  <si>
    <t>Əzimov Namik Hidayət</t>
  </si>
  <si>
    <t>Rəhimov Ədalət Müslüm</t>
  </si>
  <si>
    <t>Müzəffərov Ağarza Şahmirzə</t>
  </si>
  <si>
    <t>Məmmədov Yusif Yusif</t>
  </si>
  <si>
    <t>Gözəlov Müşfiq Oruc</t>
  </si>
  <si>
    <t>Xəlilov Əlimurad Əlibala</t>
  </si>
  <si>
    <t>Cabbarov Firuz Mətləb</t>
  </si>
  <si>
    <t>Quliyev Zabil Əmir</t>
  </si>
  <si>
    <t>Quliyeva Safurə Mürşüd</t>
  </si>
  <si>
    <t>Bağırov Şahin Zaman</t>
  </si>
  <si>
    <t>Xəlilov Baba Əlibala</t>
  </si>
  <si>
    <t>Məmmədova Balaxanım Məmməd</t>
  </si>
  <si>
    <t>Mehtiyev Yasəf Telman</t>
  </si>
  <si>
    <t>Həsənov Natiq Nadır</t>
  </si>
  <si>
    <t>Məmmədov Nizami Əziz</t>
  </si>
  <si>
    <t>Xanaliyeva Ziyafət İzzət</t>
  </si>
  <si>
    <t>Cəfərova Əntiqə Ararat</t>
  </si>
  <si>
    <t>Qasımova Zərifə Ağacan</t>
  </si>
  <si>
    <t>Nəcəfov Xətai Yunis</t>
  </si>
  <si>
    <t>Həsənov Xanoğlan Ərəstun</t>
  </si>
  <si>
    <t>Həsənov Baloğlan Ərəstun</t>
  </si>
  <si>
    <t>Hüseynov Tahir Yaqub</t>
  </si>
  <si>
    <t>Babayev Bəxtiyar Məmmədəli</t>
  </si>
  <si>
    <t>Allasova Şuxrat</t>
  </si>
  <si>
    <t>Məmmədov Mahir Urfulla</t>
  </si>
  <si>
    <t>Xəlilov İsgəndər Əlibala</t>
  </si>
  <si>
    <t>Bağırov Arif Ağacan</t>
  </si>
  <si>
    <t>Qurbanova Xanım Miriş</t>
  </si>
  <si>
    <t>Xəlilov Sahib Əlibala</t>
  </si>
  <si>
    <t>Qurbanov Rəfael İsrail</t>
  </si>
  <si>
    <t>Kazımov Firdovsi  Cəfərxan</t>
  </si>
  <si>
    <t>Səmədov Vasif Alim</t>
  </si>
  <si>
    <t>Əliyev Dəyanət Ələsgər</t>
  </si>
  <si>
    <t>Əliyev Əlmirzə Nəsir</t>
  </si>
  <si>
    <t>Kuçiyeva Anisə Həmidovna</t>
  </si>
  <si>
    <t>Bayramov Fuad Məhəmməd</t>
  </si>
  <si>
    <t>Muxtarov Şamil Muxtar</t>
  </si>
  <si>
    <t>Məmmədova Cəmilə Babaş</t>
  </si>
  <si>
    <t xml:space="preserve">Məmmədov Tağı Xasay </t>
  </si>
  <si>
    <t>Baxşıyev Fərəc Tapdıq</t>
  </si>
  <si>
    <t>Bayramov Mikayıl Mütəllim</t>
  </si>
  <si>
    <t>Nəcəfov Əzizağa Bağır</t>
  </si>
  <si>
    <t>Abbasov Möhsüm Müslüm</t>
  </si>
  <si>
    <t xml:space="preserve">ZülfiqarovaHəmzə Əlican </t>
  </si>
  <si>
    <t>Zeynalov Abbasəli Hüseynbala</t>
  </si>
  <si>
    <t>Rzayev Əli Ağaqulu</t>
  </si>
  <si>
    <t>Hüseynova Xanım Ələkbər</t>
  </si>
  <si>
    <t>Xəlilov Natiq Baba</t>
  </si>
  <si>
    <t xml:space="preserve">25 may 2016-cı il tarixinə Hacıqabul rayonunun (şəhərinin) Padar kənd (şəhər) ərazi komissiyası üzrə </t>
  </si>
  <si>
    <t xml:space="preserve">o cümlədən </t>
  </si>
  <si>
    <t>Allahyarova Minara Vahid</t>
  </si>
  <si>
    <t>Əzizova Gülüstan Qərib</t>
  </si>
  <si>
    <t>Zaidov Ağaziyad Ziyadxan</t>
  </si>
  <si>
    <t>Zaidov Zabit Ziyadxan</t>
  </si>
  <si>
    <t>Məmmədov Meyrənsə Ağamhüseyn</t>
  </si>
  <si>
    <t>Musayev Mustafa Paşa</t>
  </si>
  <si>
    <t>Musayeva Nailə Paşa</t>
  </si>
  <si>
    <t>İbrahimov Niğar İsmayıl</t>
  </si>
  <si>
    <t>Musayev Əlisafa Paşa</t>
  </si>
  <si>
    <t xml:space="preserve">Cəbrayılov Səmid Cəbrayıl </t>
  </si>
  <si>
    <t>Cəbrayılov Cəbrayıl Səmid</t>
  </si>
  <si>
    <t>Cəbrayılov Rüfət Səmid</t>
  </si>
  <si>
    <t>Zərbalıyev Novruz Gülağa</t>
  </si>
  <si>
    <t>Ələkbərov Məzahir Babahəsən</t>
  </si>
  <si>
    <t>Həsənova Dünyaxanım Ağaxan</t>
  </si>
  <si>
    <t>Zərbalıyeva Qəndilə Ağaməhəmməd</t>
  </si>
  <si>
    <t>Ağayeva Baxtilə Cahangir</t>
  </si>
  <si>
    <t>Ağayev Cavanşir Şabala</t>
  </si>
  <si>
    <t>Əmirova Fərrux Gülağa</t>
  </si>
  <si>
    <t>Ağayev Ağa İsmayıl</t>
  </si>
  <si>
    <t>Allahyarov Nürəddin Əliyar</t>
  </si>
  <si>
    <t>Allahyarov Əlimusa Polad</t>
  </si>
  <si>
    <t>Rüsrəmov Azad Ağahüseyn</t>
  </si>
  <si>
    <t>Həsənov Əmrah Əlqamət</t>
  </si>
  <si>
    <t>Tağıyeva Günel Hüsaməddin</t>
  </si>
  <si>
    <t>Şeydayev Hüsaməddin Xanış</t>
  </si>
  <si>
    <t>İmanov Bəhruz Əlisahib</t>
  </si>
  <si>
    <t>İsgəndərov Fizuli Şıxməmməd</t>
  </si>
  <si>
    <t xml:space="preserve">Mahmudov Əliqafur Feyruz </t>
  </si>
  <si>
    <t>Mahmudova Urzular Feyruz</t>
  </si>
  <si>
    <t>Xəlilov Tahir Xəliş</t>
  </si>
  <si>
    <t xml:space="preserve">Rəşidov Radis Rəşid </t>
  </si>
  <si>
    <t>Rəşidov Xəqani Xanoğlan</t>
  </si>
  <si>
    <t>Rəşidov Cəsarət Xanoğlan</t>
  </si>
  <si>
    <t xml:space="preserve">Bayramov Əlibayram Novruz </t>
  </si>
  <si>
    <t>Bayramov Elşad Əlibayram</t>
  </si>
  <si>
    <t>Cəfərov Nuhbala Qarabala</t>
  </si>
  <si>
    <t>Cəfərov Vidadi Qarabala</t>
  </si>
  <si>
    <t>Həsənov Faiq Fərəc</t>
  </si>
  <si>
    <t>Fətəliyeva Familə Qasım</t>
  </si>
  <si>
    <t>Hüseynova Nazlı Alış</t>
  </si>
  <si>
    <t>Hüseynova Elimnaz ağahüsey</t>
  </si>
  <si>
    <t>Nəsirov Ağaverdi Qurban</t>
  </si>
  <si>
    <t xml:space="preserve">Hüseynova Fazilə Yelağa </t>
  </si>
  <si>
    <t xml:space="preserve">Cəfərova Ziba Əliöhsəd </t>
  </si>
  <si>
    <t>Səlimov Sahib Aslan</t>
  </si>
  <si>
    <t>Hüseynov Məhərrəm Usub</t>
  </si>
  <si>
    <t>Əmirov Balazər Ağaməhəmməd</t>
  </si>
  <si>
    <t>Məlikov Faliyyət Fikrət</t>
  </si>
  <si>
    <t>Məlikova Rubaba Soltan</t>
  </si>
  <si>
    <t>Müzəffərov Xəqani Ağaməhəmməd</t>
  </si>
  <si>
    <t>Xəlilov Eyvaz Soltan</t>
  </si>
  <si>
    <t>Salahov SüleymanXanəhməd</t>
  </si>
  <si>
    <t>Əmirova Gülnarə Tərlan</t>
  </si>
  <si>
    <t>İbrəhimov Tərlan Qulaş</t>
  </si>
  <si>
    <t>İsgəndərov Möhübbət Muxtar</t>
  </si>
  <si>
    <t>Mürşüdov Bahadur Misirxan</t>
  </si>
  <si>
    <t>Mürşüdov Kaman Bahadur</t>
  </si>
  <si>
    <t>İsmayilov Məlikağa Bəndalı</t>
  </si>
  <si>
    <t>Baxşiyeva Minayə Göküş</t>
  </si>
  <si>
    <t xml:space="preserve">Eminaliyev Cəsarət Caməmməd </t>
  </si>
  <si>
    <t>Əliyev Ruslan Asim</t>
  </si>
  <si>
    <t>Kürdəmir Süd Emalı Zavodu MMC</t>
  </si>
  <si>
    <t>Dadaşov Sədyar Şirinbala</t>
  </si>
  <si>
    <t>Zərbalıyev Vidadi Ərzuman</t>
  </si>
  <si>
    <t xml:space="preserve">Şixalıyev Vaqif Ağahüseyn </t>
  </si>
  <si>
    <t>Abasov Fikrət Mahmud</t>
  </si>
  <si>
    <t>Abasov Əlican Mahmud</t>
  </si>
  <si>
    <t>Zərbəliyev Əbülfəz Əhliman</t>
  </si>
  <si>
    <t>Cəfərov Ziyadxan Mirzəxan</t>
  </si>
  <si>
    <t xml:space="preserve">Cəfərov Gülağa Qurban </t>
  </si>
  <si>
    <t>Şixaliyeva Nəzakət Ələkbər</t>
  </si>
  <si>
    <t>Zərbalıyev Mehman Ərzuman</t>
  </si>
  <si>
    <t>Həmidova Nailə Kərim</t>
  </si>
  <si>
    <t>Həsənov Bəxtiyar Vaqif</t>
  </si>
  <si>
    <t>Əmişov Şahin  Tofiq</t>
  </si>
  <si>
    <t>Əmişov Gülsüm Nəhməd</t>
  </si>
  <si>
    <t>Əmişov Vəfadar Tofiq</t>
  </si>
  <si>
    <t>Həmidova Mətanət Nəcəf</t>
  </si>
  <si>
    <t>Həmidov Fikrət İsgəndər</t>
  </si>
  <si>
    <t xml:space="preserve">Həmidov Məhəmməd Elxan </t>
  </si>
  <si>
    <t>Gözəlov  Fərhad Xanhüseyn</t>
  </si>
  <si>
    <t xml:space="preserve">Zalıyeva Leyla Əlibaxış </t>
  </si>
  <si>
    <t xml:space="preserve">Əsgərova Xədicə Seyfulla </t>
  </si>
  <si>
    <t>Zeynalov İmanverdi Məhəmməd</t>
  </si>
  <si>
    <t>Cəfərova Anaxanım Məcnun</t>
  </si>
  <si>
    <t>Həşimov Qulu Ataş</t>
  </si>
  <si>
    <t xml:space="preserve">Məmmədov Hafiz Ramazan </t>
  </si>
  <si>
    <t>Qaçayev Rasim Əlövsət</t>
  </si>
  <si>
    <t>Məmmədov Rafiq Ramazan</t>
  </si>
  <si>
    <t xml:space="preserve">Kərimov Əlibala Ağaməmməd </t>
  </si>
  <si>
    <t xml:space="preserve">Ablıyev Hüseynağa Sərəstan </t>
  </si>
  <si>
    <t xml:space="preserve">Nuralıyev Məmməd Məmmədağa </t>
  </si>
  <si>
    <t xml:space="preserve">Həsənov Zaur Əlimərdan </t>
  </si>
  <si>
    <t>Rzayev Qasım Heybət</t>
  </si>
  <si>
    <t>Abdullayev Vəfadar Əliqardaş</t>
  </si>
  <si>
    <t>Nəsirov Fəzail Ağamməd</t>
  </si>
  <si>
    <t>Məmiyeva Gülarə Cəfərqulu</t>
  </si>
  <si>
    <t>Abbasov Fərhad Ənvər</t>
  </si>
  <si>
    <t>Kərimova Yasəmən Xanhüseyn</t>
  </si>
  <si>
    <t xml:space="preserve">Xankişiyev Arif Əsədulla </t>
  </si>
  <si>
    <t>Novruzova Mənsurə Eyyub</t>
  </si>
  <si>
    <t xml:space="preserve">Cəfərov Baba Qardaşxan </t>
  </si>
  <si>
    <t>Fazilbəyli Əli Hüseyn</t>
  </si>
  <si>
    <t>Kərimova Qızxanım Abbas</t>
  </si>
  <si>
    <t xml:space="preserve">                Cəmi</t>
  </si>
  <si>
    <r>
      <t xml:space="preserve">Kənd(şəhər) ərazi komissiyasının sədri           ____________ </t>
    </r>
    <r>
      <rPr>
        <sz val="12"/>
        <color indexed="8"/>
        <rFont val="Times New Roman"/>
        <family val="1"/>
      </rPr>
      <t xml:space="preserve">     Salahlı Oktay İsrəfil oğlu (icra nümayəndəsi)</t>
    </r>
  </si>
  <si>
    <t xml:space="preserve">                                                                                 (imza)                                  </t>
  </si>
  <si>
    <t xml:space="preserve">               ___________       İsmayılov Hüseyn Fazil(bələdiyyə sədri)</t>
  </si>
  <si>
    <t xml:space="preserve">                     imza</t>
  </si>
  <si>
    <t xml:space="preserve">             ______________    Şirəliyev Baxış Muxtar oğlu(kənd ağsaqqalı)</t>
  </si>
  <si>
    <t xml:space="preserve">                    imza</t>
  </si>
  <si>
    <t xml:space="preserve">             _____________      Zeynalov İmamverdi Məhəmməd  oğlu(kənd ağsaqqalı)</t>
  </si>
  <si>
    <t xml:space="preserve">            _____________        Tapdıqov Bəxtiyar Yaqub oğlu(istehsalçı)</t>
  </si>
  <si>
    <t xml:space="preserve">25 may 2016-cı il tarixinə Hacıqabul rayonunun Pirsaat kənd ərazi komissiyası üzrə </t>
  </si>
  <si>
    <r>
      <t>2016-cı  il 25 may tarixinə Hacıqabul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rayonunun  Qarasu kənd ərazi komissiyası üzrə istehsalçıların siyahısı, əkin sahələri və onlara ödəniləcək yardımların məbləği barədə</t>
    </r>
  </si>
  <si>
    <t>Cəfərov Məhəddin Xəlil o.</t>
  </si>
  <si>
    <t>Mirzəyev Mutalib Hökümalı o.</t>
  </si>
  <si>
    <t xml:space="preserve">Babayev Mireyyeub Ağasən </t>
  </si>
  <si>
    <t>Mustafayev Ayət Ağamməd</t>
  </si>
  <si>
    <r>
      <t xml:space="preserve">                          2016-cı  il tarixinə  </t>
    </r>
    <r>
      <rPr>
        <b/>
        <sz val="12"/>
        <rFont val="Times New Roman"/>
        <family val="1"/>
      </rPr>
      <t>Hacıqabul</t>
    </r>
    <r>
      <rPr>
        <b/>
        <sz val="12"/>
        <color indexed="8"/>
        <rFont val="Times New Roman"/>
        <family val="1"/>
      </rPr>
      <t xml:space="preserve"> rayonunun </t>
    </r>
    <r>
      <rPr>
        <b/>
        <sz val="12"/>
        <rFont val="Times New Roman"/>
        <family val="1"/>
      </rPr>
      <t>Qızılburun</t>
    </r>
    <r>
      <rPr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kənd ərazi komissiyası üzrə </t>
    </r>
  </si>
  <si>
    <t xml:space="preserve">                                 istehsalçıların siyahısı,əkin sahələri  və onlara ödəniləcək yardımların məbləği barədə</t>
  </si>
  <si>
    <t xml:space="preserve">                                                                                       MƏLUMAT </t>
  </si>
  <si>
    <t>İstehsalçının soyadı, adı, atasının adı,hüquqi şəxsin adı</t>
  </si>
  <si>
    <t>Cəmi becərilən əkin sahəsi         (ha)</t>
  </si>
  <si>
    <t>1.</t>
  </si>
  <si>
    <t>Orucəliyev Xanmurad Padar oğlu</t>
  </si>
  <si>
    <t>2.</t>
  </si>
  <si>
    <t>Abdullayev Nizami Bəgulla oğlu</t>
  </si>
  <si>
    <t>3.</t>
  </si>
  <si>
    <t>Eyvazov Rəsul Nizam oğlu</t>
  </si>
  <si>
    <t>4.</t>
  </si>
  <si>
    <t>Allahyarov Ramil Azadxan oğlu</t>
  </si>
  <si>
    <t>5.</t>
  </si>
  <si>
    <t>İsaməliyev Abasqulu Mirzə oğlu</t>
  </si>
  <si>
    <t>6.</t>
  </si>
  <si>
    <t>İsamaliyev Ramil Ağahüseyn oğlu</t>
  </si>
  <si>
    <t>7.</t>
  </si>
  <si>
    <t>Qarayev Müqbil Qüdrət oğlu</t>
  </si>
  <si>
    <t>8.</t>
  </si>
  <si>
    <t>Qaçayev Faizi Əlif oğlu</t>
  </si>
  <si>
    <t>9.</t>
  </si>
  <si>
    <t>Şamilov Əkram Əliveyis oğlu</t>
  </si>
  <si>
    <t>Rəsulov Əlican Həzrət oğlu</t>
  </si>
  <si>
    <t>Salamov Araz Absalam oğlu</t>
  </si>
  <si>
    <t>Rüstəmov Rafael Məhərrəm oğlu</t>
  </si>
  <si>
    <t>Salamov Əmirsalam Dadaş oğlu</t>
  </si>
  <si>
    <t>İsamalıyev Elimxan Qərib oğlu</t>
  </si>
  <si>
    <t>Şəmsəddinov Şıxalı Əmirağa oğlu</t>
  </si>
  <si>
    <t>Rəsulov İlham Durəsən oğlu</t>
  </si>
  <si>
    <t>Nəzərov Şahkərəm Rəhman oğlu</t>
  </si>
  <si>
    <t>Pənahov Rəsul Əlibala oğlu</t>
  </si>
  <si>
    <t>19.</t>
  </si>
  <si>
    <t>Şəmsəddinov Vidadi Əmirağa oğlu</t>
  </si>
  <si>
    <t>20.</t>
  </si>
  <si>
    <t>Rəhimov Rizvan Ramazan oğlu</t>
  </si>
  <si>
    <t>21.</t>
  </si>
  <si>
    <t>Kərimov Elşad Bəyalı oğlu</t>
  </si>
  <si>
    <t>22.</t>
  </si>
  <si>
    <t>Soltanov Məzahir Xanbaba oğlu</t>
  </si>
  <si>
    <t>Rəhimov Eynal Şərfəli oğlu</t>
  </si>
  <si>
    <t>Rəhimov Rövşən Həzrət oğlu</t>
  </si>
  <si>
    <t>Gülalıyeva Güllü Teyyub qızı</t>
  </si>
  <si>
    <t>Rəhimov Eynal Dadaş oğlu</t>
  </si>
  <si>
    <t>Rəhimova Firəngiz Bəkir qızı</t>
  </si>
  <si>
    <t>28.</t>
  </si>
  <si>
    <t>Qaçayev Müşfiq Feyruz oğlu</t>
  </si>
  <si>
    <t>29.</t>
  </si>
  <si>
    <t>İsmayılov Şamxal Ağaqardaş oğlu</t>
  </si>
  <si>
    <t>30.</t>
  </si>
  <si>
    <t>İsmayılov İsmayıl Ağaqardaş oğlu</t>
  </si>
  <si>
    <t>Əhmədov Yavər Əlibaxış oğlu</t>
  </si>
  <si>
    <t>32.</t>
  </si>
  <si>
    <t>Sarıyeva Gülsura Əhliman qızı</t>
  </si>
  <si>
    <t>Pənahov Yaşar Nurbala oğlu</t>
  </si>
  <si>
    <t>34.</t>
  </si>
  <si>
    <t>Məmmədov Əzimxan  Gəray oğlu</t>
  </si>
  <si>
    <t>Həsənov Xəqani Alı oğlu</t>
  </si>
  <si>
    <t>36.</t>
  </si>
  <si>
    <t>Həsənov Bəhruz Nazim oğlu</t>
  </si>
  <si>
    <t>Orucəliyev Yunus Ələm oğlu</t>
  </si>
  <si>
    <t>Həşimov Aydın Əlisahib oğlu</t>
  </si>
  <si>
    <t>Hacıyev Rüslan Hacıbala oğlu</t>
  </si>
  <si>
    <t>Nəcəfov Nəcəf İsgəndər oğlu</t>
  </si>
  <si>
    <t>Qədirov İsif Ağaqulu oğlu</t>
  </si>
  <si>
    <t>Hüseynov Nizami Şıxəli oğlu</t>
  </si>
  <si>
    <r>
      <t xml:space="preserve">Şəmsəddinov Mirağa Əmirağa </t>
    </r>
    <r>
      <rPr>
        <sz val="11"/>
        <color indexed="8"/>
        <rFont val="Times New Roman"/>
        <family val="1"/>
      </rPr>
      <t>oğlu</t>
    </r>
  </si>
  <si>
    <t>44.</t>
  </si>
  <si>
    <t>Nuriyev İslam Əziz oğlu</t>
  </si>
  <si>
    <t>Əhmədov Əzizağa Əvəz oğlu</t>
  </si>
  <si>
    <t>Əhmədov Azər Əzizağa oğlu</t>
  </si>
  <si>
    <t>Rəhimov Etibar Şükür oğlu</t>
  </si>
  <si>
    <t>Kərimov Zülfüqar Səmid oğlu</t>
  </si>
  <si>
    <t>49.</t>
  </si>
  <si>
    <t>Daşdəmirov Bəymurad Padar oğlu</t>
  </si>
  <si>
    <t>Qaçayev Adil Qaçay oğlu</t>
  </si>
  <si>
    <t>51.</t>
  </si>
  <si>
    <t>Abdullayev Cavid Niyətulla oğlu</t>
  </si>
  <si>
    <t>52.</t>
  </si>
  <si>
    <t>Əliyev Mətləb Allahverdi oğlu</t>
  </si>
  <si>
    <t>53.</t>
  </si>
  <si>
    <r>
      <rPr>
        <sz val="11"/>
        <color indexed="8"/>
        <rFont val="Times New Roman"/>
        <family val="1"/>
      </rPr>
      <t>Məmmədov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Bəybala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Məhəmməd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oğlu</t>
    </r>
  </si>
  <si>
    <t>Allahyarova Elmira Həzrət qızı</t>
  </si>
  <si>
    <t xml:space="preserve">Piriyev Yusif Vəli </t>
  </si>
  <si>
    <t>Ağayev Mirhəşim Məmmədağa</t>
  </si>
  <si>
    <t>Şıxıyev Əlibala Əli</t>
  </si>
  <si>
    <t>Ağaşova Xuraman Soltan</t>
  </si>
  <si>
    <t>Səlimova Ceyran Səlim</t>
  </si>
  <si>
    <t xml:space="preserve">Nəzərov Sənan Hüseyn </t>
  </si>
  <si>
    <t>Piriyeva Səyyarə Həsan</t>
  </si>
  <si>
    <t>Piriyev İsmayıl Pirəli</t>
  </si>
  <si>
    <t>Əmiraslanov Mülkəli Əlövsət</t>
  </si>
  <si>
    <t>Bəbirova Gülxanım Məhəmməd</t>
  </si>
  <si>
    <t xml:space="preserve">Nəzərov Elçin Əkbər </t>
  </si>
  <si>
    <t>Əsgərov Mircəfər Seyidəsgər</t>
  </si>
  <si>
    <t>Talıbov Rəhman Talıb</t>
  </si>
  <si>
    <t>Talıbov İsrəfil Hilal</t>
  </si>
  <si>
    <t>Babayev Bafadar Ağadadaş</t>
  </si>
  <si>
    <t>Bağırov Mübariz Ələmdar</t>
  </si>
  <si>
    <t>Məmmədov Zülfiqar Qənbər</t>
  </si>
  <si>
    <t xml:space="preserve">Sarıyev Əlimusa Musarza </t>
  </si>
  <si>
    <t>Səfərova Gülpəri Hacalı</t>
  </si>
  <si>
    <t>İsayeva Bilqeyis Əli</t>
  </si>
  <si>
    <t>Babayev Eldar Əlibaba</t>
  </si>
  <si>
    <t>Bağırov Müseyb Əliverdi</t>
  </si>
  <si>
    <t>Əzimov Əlibağı Hüseynağa</t>
  </si>
  <si>
    <t>İsmayılov Həsənxan Xancan</t>
  </si>
  <si>
    <t xml:space="preserve">Nəsirov Eldəniz Əmirağa </t>
  </si>
  <si>
    <t>Qurbanov Ağasafa Cabir</t>
  </si>
  <si>
    <t>Cabbarov Vahid Naməli</t>
  </si>
  <si>
    <t>Baxışov Əlibaxış Baxış</t>
  </si>
  <si>
    <t xml:space="preserve">Dadaşov Rövşən Əlimövsüm </t>
  </si>
  <si>
    <t>Əsgərov Mirfətdah  Mirismayıl</t>
  </si>
  <si>
    <t>Balakişiyev Beydi Xəlulla</t>
  </si>
  <si>
    <t>Balakişiyev Zahid Beydi</t>
  </si>
  <si>
    <t>Qurbanov Ramiz Şahbuz</t>
  </si>
  <si>
    <t>Vəliyev Əmrah Əkbər</t>
  </si>
  <si>
    <t>Vəliyeva Alı Əli</t>
  </si>
  <si>
    <t>Əzizov Bahadur Ağahüseyn</t>
  </si>
  <si>
    <t>Poladov Sıdxəli söhbət</t>
  </si>
  <si>
    <t>Nəzərov Əsgər Əkbər</t>
  </si>
  <si>
    <t>Bağıyev Vahidxan Hüseynağa</t>
  </si>
  <si>
    <t>Bağırov Comərd Ələmdar</t>
  </si>
  <si>
    <t>Babayeva Xumar Saday</t>
  </si>
  <si>
    <t>İslamov Yusif Əllam</t>
  </si>
  <si>
    <t>Lələyev Oruc Ağarza</t>
  </si>
  <si>
    <t>Nəzərov İlqar Əkbər</t>
  </si>
  <si>
    <t>Piriyev Məhəmməd Həsən</t>
  </si>
  <si>
    <t>Piriyev Hüseynağa Əlirza</t>
  </si>
  <si>
    <t>Qurbanova Xuraman Ağa</t>
  </si>
  <si>
    <t>Müslümov Alxan Gülkişi</t>
  </si>
  <si>
    <t>Əliyev Rəhman Əli</t>
  </si>
  <si>
    <t xml:space="preserve">Dadaşov Dadaş  Əkbər </t>
  </si>
  <si>
    <t>Bağırov Şırəlı Ələmdar</t>
  </si>
  <si>
    <t>Babayev Bəylər Saday</t>
  </si>
  <si>
    <t>İmanov Vüqar Vaqif</t>
  </si>
  <si>
    <t>Eyvazova Zeynəb Muritxan</t>
  </si>
  <si>
    <t>İslamov Vahid Əlverdi</t>
  </si>
  <si>
    <t>Salahov Muxtar Bayram</t>
  </si>
  <si>
    <t>Babayev Cahid Ziyad</t>
  </si>
  <si>
    <t>Bağırov Ramil Əliheydar</t>
  </si>
  <si>
    <t>Salehov Taleh Saleh</t>
  </si>
  <si>
    <t xml:space="preserve">Nəzərova Cahanbanı Kərim </t>
  </si>
  <si>
    <t>Abbasov Qənimət Əli</t>
  </si>
  <si>
    <t>Əzizova Minayə Həsən</t>
  </si>
  <si>
    <t>Piriyev Vüqar Əli</t>
  </si>
  <si>
    <t>Eynalova Xoşqədəm Mirzağa</t>
  </si>
  <si>
    <t xml:space="preserve">Hüseynov Ələkbər Atamoğlan </t>
  </si>
  <si>
    <t>Nəsirov Adıgözəl Nəsir</t>
  </si>
  <si>
    <t xml:space="preserve">Məmmədov Zakir Mirzə </t>
  </si>
  <si>
    <t>Cavadov Gülağa Həsən</t>
  </si>
  <si>
    <t>Ağaşova Xurma Əli</t>
  </si>
  <si>
    <t xml:space="preserve">Eynalov Heydər Həsən </t>
  </si>
  <si>
    <t>Tağıyev Mirzağa Əliheydər</t>
  </si>
  <si>
    <t>İmranovv Fəxri Rafiq</t>
  </si>
  <si>
    <t xml:space="preserve">İsmayılov Akif Əli </t>
  </si>
  <si>
    <t xml:space="preserve">Əliyev Əli Azər </t>
  </si>
  <si>
    <t>İmaməliyev Aydın Heybət</t>
  </si>
  <si>
    <t>Ağabalayev Mirzəli Balamirzə</t>
  </si>
  <si>
    <t>Bağırov Məhəmmədəli  Ələmdar</t>
  </si>
  <si>
    <t>İbrahimov Rasim Xəlil</t>
  </si>
  <si>
    <t>Nəzərov Mehman Əkbər</t>
  </si>
  <si>
    <t>Hüseynov Qamət Rəhim</t>
  </si>
  <si>
    <t>Salahov İxtiyar Bayram</t>
  </si>
  <si>
    <t>Salahov Bəxtiyar Bayram</t>
  </si>
  <si>
    <t>Müslümov Rza Pənah</t>
  </si>
  <si>
    <t>Eyvazov Vahid Muridxan</t>
  </si>
  <si>
    <t>Əliyev Hafiz Xudu</t>
  </si>
  <si>
    <t>Əliyev Abdulhəsən Xudu</t>
  </si>
  <si>
    <t>Atabalıyev Rafiq Məmmədağa</t>
  </si>
  <si>
    <t>Əkbərov Həsən İsmayıl</t>
  </si>
  <si>
    <t>Ağayev Vüsal Əilfağa</t>
  </si>
  <si>
    <t>Hüseynova Şəhla Firudin</t>
  </si>
  <si>
    <t xml:space="preserve">Hüseynov Ələsgər Ələkbər </t>
  </si>
  <si>
    <t xml:space="preserve">Bağırov İslam Müseyib </t>
  </si>
  <si>
    <t>Əliyeva Minayə Bəhlul</t>
  </si>
  <si>
    <t xml:space="preserve">Bağırova Ofeliya Hüseyn </t>
  </si>
  <si>
    <t>Mirhüseynli Mirhəmid Mirhüseyn</t>
  </si>
  <si>
    <t>Əliyeva Gülsumə Güləli</t>
  </si>
  <si>
    <t>Ağarəhimov Qüdrət Gülhəsən</t>
  </si>
  <si>
    <t>Bağırov Topçuxan Ələmdar</t>
  </si>
  <si>
    <t>İsrafilov Əlniyaz Hilal</t>
  </si>
  <si>
    <t>Qurbanov Balaseyid Şambuz</t>
  </si>
  <si>
    <t xml:space="preserve">Əkbərov Hüseyn İsmayıl </t>
  </si>
  <si>
    <t>Əkbərova Leyla Qənbər</t>
  </si>
  <si>
    <t xml:space="preserve">Atakişiyev Elxan Ağamurad </t>
  </si>
  <si>
    <t>Eyvazov Arzu Əli</t>
  </si>
  <si>
    <t>Cəfərova Səbinə Mirhüseyn</t>
  </si>
  <si>
    <t>Məmmədov Məhərrəm Qəzənfər</t>
  </si>
  <si>
    <t>Piriyev Qurbanəli Pirəli</t>
  </si>
  <si>
    <t>Həsənov Zamiq Cəfəqulu</t>
  </si>
  <si>
    <t>Hacıyev Nizami Qulu</t>
  </si>
  <si>
    <t>Cavadov  Niyaz  Teyyub  oğlu</t>
  </si>
  <si>
    <t>Abasov  Əkbər  Əhməd  oğlu</t>
  </si>
  <si>
    <t>Qəhrəmanov  Ağabala  Məmədi</t>
  </si>
  <si>
    <t>Abasov  Ramazan  Qasım  oğlu</t>
  </si>
  <si>
    <t xml:space="preserve">Şirinov  Məhəmməd  Ələkbər       </t>
  </si>
  <si>
    <t>Həşimov  Vahid  Qədir  oğlu</t>
  </si>
  <si>
    <t>Gözəlov  Adil  Məmmədəli  oğlu</t>
  </si>
  <si>
    <t>Hüseynov  Vahid  Hacıbala  oğlu</t>
  </si>
  <si>
    <t>Salmanov  Sübhəli  Əlif  oğlu</t>
  </si>
  <si>
    <t>Məmmədov  Adəm  Sabir  oğlu</t>
  </si>
  <si>
    <t>Mirzəyev  Mirzə  Ələsgər  oğlu</t>
  </si>
  <si>
    <t>Hüseynov  Hənifə  Əlifxan  oğlu</t>
  </si>
  <si>
    <t>İbrahimov  Tofiq  Heybət  oğlu</t>
  </si>
  <si>
    <t>İsmayılov  Əlikiram  Əli  oğlu</t>
  </si>
  <si>
    <t>Hüseynov  Bəxtiyar  Əlifxan oğlu</t>
  </si>
  <si>
    <t>Zeynalov  Akif  Mirzağa  oğlu</t>
  </si>
  <si>
    <t>İsrafilova  Mahuzər  Balaxan qızı</t>
  </si>
  <si>
    <t>Mirzəyev  Əlisa  Mirzə  oğlu</t>
  </si>
  <si>
    <t>Süleymanov  İltifat  Abbas  oğlu</t>
  </si>
  <si>
    <t>İbrahimov  Hətəm  Ağabala  oğlu</t>
  </si>
  <si>
    <t>Əsgərov  Yaşar  Xızrı  oğlu</t>
  </si>
  <si>
    <t>Xankişiyev  Nəsirulla  Qara  oğlu</t>
  </si>
  <si>
    <t>Abasova  Qərənfil  Becan  qızı</t>
  </si>
  <si>
    <t>Xudaverdiyev  Bakir  Əlihəsən  o</t>
  </si>
  <si>
    <t>Əhmədov  Əbülfəz  Əlövsət  oğlu</t>
  </si>
  <si>
    <t>Salmanov  Araz  Əşrəf  oğlu</t>
  </si>
  <si>
    <t xml:space="preserve">Qurbanov  Əli  Əsgər  oğlu </t>
  </si>
  <si>
    <t>İbrahimov  Alşur  Ağalar  oğlu</t>
  </si>
  <si>
    <t>Mirzəyeva  Gülgəz  Vəzir  qızı</t>
  </si>
  <si>
    <t>İsmayılova  Şahxanım  Əli  qızı</t>
  </si>
  <si>
    <t>Qurbanov  Əsgər  Ələsgər  oğlu</t>
  </si>
  <si>
    <t xml:space="preserve">Məmmədov  Əlibaba  Xanbaba </t>
  </si>
  <si>
    <t xml:space="preserve">Əliyev  Sahib  Camal  oğlu </t>
  </si>
  <si>
    <t>Həsənov  Gülhüseyn  Şahbala  oğ</t>
  </si>
  <si>
    <t>Heydərov  Kərim  Ağakərim  oğ</t>
  </si>
  <si>
    <t>Əliyev  Həzrətqulu  Əliyar  oğlu</t>
  </si>
  <si>
    <t xml:space="preserve">İbrahimov  Fikrət  Hacıbala  oğlu </t>
  </si>
  <si>
    <t>İbrahimov  Qalib  Hacıbala  oğlu</t>
  </si>
  <si>
    <t>Atamoğlanov  Ağaəli  Heybət  oğ</t>
  </si>
  <si>
    <t>Əliyev  Arif  Sədyar  oğlu</t>
  </si>
  <si>
    <t>Mirzəyev  Mirzəli  Əlisa  oğlu</t>
  </si>
  <si>
    <t xml:space="preserve">Qasımov  Rasim  Sahib  oğlu </t>
  </si>
  <si>
    <t xml:space="preserve">Ağayeva  Səltənə  Məmmədəli  qı </t>
  </si>
  <si>
    <t>Qasımova  Leyli  Əjdər  qızı</t>
  </si>
  <si>
    <t xml:space="preserve">Heydarov  Əliheydar  Kərim  oğ </t>
  </si>
  <si>
    <t>Qasımov  Qasım  Sahib  oğlu</t>
  </si>
  <si>
    <t>Bədəlov  Mübariz  Abil  oğlu</t>
  </si>
  <si>
    <t>Xanlarov  Abbasəli  Xanlar  oğlu</t>
  </si>
  <si>
    <t>Ağamaliyev  Əsgər  Nəcəf  oğlu</t>
  </si>
  <si>
    <t xml:space="preserve">Xanlarov  Əlimurad  Xanlar  oğlu </t>
  </si>
  <si>
    <t>Hüseynov  Bilal  Şahbala  oğlu</t>
  </si>
  <si>
    <t>Qəfərov  Həsən  Qəfər  oğlu</t>
  </si>
  <si>
    <t>Qəfərov  Səfər  Qəfər  oğlu</t>
  </si>
  <si>
    <t>Qasımov  Sahib  Qasım  oğlu</t>
  </si>
  <si>
    <t xml:space="preserve">Əliyev  Vadər  Əliqulu  oğlu </t>
  </si>
  <si>
    <t>Babayev  Cahangir  Balaxan  oğ</t>
  </si>
  <si>
    <t>Məmmədov  Samir  Ələkbər  oğ</t>
  </si>
  <si>
    <t>Aslanov  Şahmurad  Səməd  oğlu</t>
  </si>
  <si>
    <t>Xudaverdiyev  Xudaverdi  Süleyman  oğlu</t>
  </si>
  <si>
    <t>Şirinov  Şirin  Əmirxan  oğlu</t>
  </si>
  <si>
    <t>Hüseynov  İltizam  Tofiq  oğlu</t>
  </si>
  <si>
    <t>Qəhrəmanov  Vaqif  Məmmədi  o</t>
  </si>
  <si>
    <t>Vəlicanova  Minayə  Ağayar  qızı</t>
  </si>
  <si>
    <t>Hüseynov  Hüseyn  Əlihüseyn  o</t>
  </si>
  <si>
    <t>Şirinov  Qəfər  Mövsüm  oğlu</t>
  </si>
  <si>
    <t>İbrahimova  İradə  Heybət  qızı</t>
  </si>
  <si>
    <t>Ağamalıyev  Mənsim  Rəfayət  o</t>
  </si>
  <si>
    <t>Ağamaliyev  Yusif  Soltan  oğlu</t>
  </si>
  <si>
    <t>Baxışov  Məhərrəm  Əlimusa  o</t>
  </si>
  <si>
    <t>Piriyev  Mehman  Əkbər  oğlu</t>
  </si>
  <si>
    <t>Heydərov  Ağakərim  Kərim  o</t>
  </si>
  <si>
    <t>Bədəlova  Nisə  Ramazan  qızı</t>
  </si>
  <si>
    <t>Cəfərova  Nişanə  Ziyadxan  qızı</t>
  </si>
  <si>
    <t>Rustamov  Həndulla  Ağamoğlan</t>
  </si>
  <si>
    <t>Əhmədova  Məhluqə  Şirməmməd  qızı</t>
  </si>
  <si>
    <t>Cəfərov  Rahil  Əli  oğlu</t>
  </si>
  <si>
    <t>Hüseynov  Qismət  Sahib  oğlu</t>
  </si>
  <si>
    <t>Ağamaliyev  Rafiq  Ağamalı  o</t>
  </si>
  <si>
    <t>Xanlarova  Bəyim  Ağabəyim</t>
  </si>
  <si>
    <t>Mirzəyev  Məhəmməd  Məmmədəli  oğlu</t>
  </si>
  <si>
    <t>İbrahimov  Mirbala  Böyükağa  o</t>
  </si>
  <si>
    <t>Əliyev  Tərlan  Rzabala  oğlu</t>
  </si>
  <si>
    <t>Gülmməmədov  Qəmbər  Əliməmməd  oğlu</t>
  </si>
  <si>
    <t>Məmmədov  Davud  Əldər  oğlu</t>
  </si>
  <si>
    <t>Hüseynov  Əlikiram  Hacıbala  o</t>
  </si>
  <si>
    <t>Qasımov  Nazim  Sahib  oğlu</t>
  </si>
  <si>
    <t>Qasımov  Ramiz  Sahib  oğlu</t>
  </si>
  <si>
    <t>Əliyev  Qumalat  Camal  oğlu</t>
  </si>
  <si>
    <t>İsrafilov  Xəlfəli  Cavad  oğlu</t>
  </si>
  <si>
    <t>İsrafilov  Seyfəli  Cavad  oğlu</t>
  </si>
  <si>
    <t>Mirzəyev  Teymur  Əlibaxış  o</t>
  </si>
  <si>
    <t>Ağaməmmədov Allahverdi Dərgah</t>
  </si>
  <si>
    <t>Allahyarov Əhliman Ərzuman</t>
  </si>
  <si>
    <t>Bədəlov Umud Əlikram</t>
  </si>
  <si>
    <t xml:space="preserve">Bədəlova Kimyə Səftər </t>
  </si>
  <si>
    <t>Cəfərov Sənan Əzəmmulla</t>
  </si>
  <si>
    <t xml:space="preserve">Ələkbərov Ələm Şiralı </t>
  </si>
  <si>
    <t xml:space="preserve">Əmrahov Xalıq Qasım </t>
  </si>
  <si>
    <t xml:space="preserve">Əmrahov İsgəndər Qasım </t>
  </si>
  <si>
    <t xml:space="preserve">Əsgərov Kamal Ələsgər </t>
  </si>
  <si>
    <t xml:space="preserve">Əsgərov Təyyar Əvəz </t>
  </si>
  <si>
    <t xml:space="preserve">Həsənli Eyvaz Həmid </t>
  </si>
  <si>
    <t xml:space="preserve">Həsənov Fəxrəddin Həmid </t>
  </si>
  <si>
    <t xml:space="preserve">Həsənov Firdovsi Həmid </t>
  </si>
  <si>
    <t xml:space="preserve">Həsənov Həsrət İsif </t>
  </si>
  <si>
    <t xml:space="preserve">Həsənov Hüseynağa Hüseynxan </t>
  </si>
  <si>
    <t xml:space="preserve">Həsənov İsmayıl  Rəşid </t>
  </si>
  <si>
    <t xml:space="preserve">Həsənov Nəbi İsmayıl </t>
  </si>
  <si>
    <t xml:space="preserve">Həsənov Valeh Güləli </t>
  </si>
  <si>
    <t xml:space="preserve">Hüseynov Rauf Ağahüseyn </t>
  </si>
  <si>
    <t xml:space="preserve">Hüseynov Məhəmməd Abdulla </t>
  </si>
  <si>
    <t xml:space="preserve">İmanova Gülsura Talıb </t>
  </si>
  <si>
    <t xml:space="preserve">İsrafilov Rauf Qiyas </t>
  </si>
  <si>
    <t>Kamilov Vaqif Əlibrəhim</t>
  </si>
  <si>
    <t xml:space="preserve">Məmmədov Valeh  Qələmmirzə </t>
  </si>
  <si>
    <t xml:space="preserve">Mikayılov Hacıbala Şahbala </t>
  </si>
  <si>
    <t xml:space="preserve">Pənahov Pənah Ələsgər </t>
  </si>
  <si>
    <t xml:space="preserve">Rzayev Aydın Ağahəsən </t>
  </si>
  <si>
    <t>Məmmədov Cahangir Qələmmirzə</t>
  </si>
  <si>
    <t>Teymurov Mikayıl Səlim</t>
  </si>
  <si>
    <t xml:space="preserve">Teymurov Sabir Səlim </t>
  </si>
  <si>
    <t xml:space="preserve">Təhməzov Ramiz Feyruz </t>
  </si>
  <si>
    <t xml:space="preserve">Həsənov Elçin Ağali  </t>
  </si>
  <si>
    <t>Hüseynov Sərdar Ağahüseyn</t>
  </si>
  <si>
    <t xml:space="preserve">İsmayılova Xanımnaz Buludxan </t>
  </si>
  <si>
    <t xml:space="preserve">Pənahova Mənsurə Mirzə </t>
  </si>
  <si>
    <t xml:space="preserve">Quliyev Əhmədxan Arabxan </t>
  </si>
  <si>
    <t xml:space="preserve">Təhməzov Xoşbala Nuhbala </t>
  </si>
  <si>
    <t>Təhməzov Sədyar Talıb</t>
  </si>
  <si>
    <t>Təhməzov Rəsul Səftər</t>
  </si>
  <si>
    <t xml:space="preserve">Vəliyev Fərhad Abdulfəs </t>
  </si>
  <si>
    <t>Zülfiqarov Səxavət Əjdər</t>
  </si>
  <si>
    <t xml:space="preserve">Teymurov Adil  Əjdər </t>
  </si>
  <si>
    <t xml:space="preserve">Ələkbərov Ramiz Həzər </t>
  </si>
  <si>
    <t xml:space="preserve">Abbasova Nazilə Qurban </t>
  </si>
  <si>
    <t>Abdullayev Abduləhəd Əzizxan</t>
  </si>
  <si>
    <t>Abdullayev Həzi Qaraoğlan</t>
  </si>
  <si>
    <t>Abdullayev Məhəmməd İmaməli</t>
  </si>
  <si>
    <t>Əbdulrəhmanov Əmirşah Xankərəm</t>
  </si>
  <si>
    <t>Kərimov Qəsəd Beybud</t>
  </si>
  <si>
    <t>Ələkbərov Vəzir Həzər</t>
  </si>
  <si>
    <t>Abdulrəhmanov Mülkəli Xankərəm</t>
  </si>
  <si>
    <t>Abdulrəmanov Böyükbəy Sehrab</t>
  </si>
  <si>
    <t xml:space="preserve">Abdulrəhmanova Pərişan Səftər </t>
  </si>
  <si>
    <t>Ağaməmmədov Famil Dərgah</t>
  </si>
  <si>
    <t xml:space="preserve">Bədəlov İltifat Gülyoldaş </t>
  </si>
  <si>
    <t>Baxşəliyev Ataxan Ağaxan</t>
  </si>
  <si>
    <t>Baxşəliyev Məmməd Ataxan</t>
  </si>
  <si>
    <t>Cəfərov Həsənpaşa Əzəmmulla</t>
  </si>
  <si>
    <t xml:space="preserve">Əmrahov Əmrah Cəbrayıl </t>
  </si>
  <si>
    <t>Əsgərov Ələsgər Allahyar</t>
  </si>
  <si>
    <t xml:space="preserve">Həsənov Çingiz Hüseynağa </t>
  </si>
  <si>
    <t>Həsənov Ələddin Mirzə</t>
  </si>
  <si>
    <t xml:space="preserve">Həsənov Şahin Səmədağa </t>
  </si>
  <si>
    <t>Həsənov Xeyrulla Cənnətalı</t>
  </si>
  <si>
    <t xml:space="preserve">Həsənov Bəşir Yaqub </t>
  </si>
  <si>
    <t xml:space="preserve">Həsənov Nəsir Həmid </t>
  </si>
  <si>
    <t>Həsənov İbadulla Həmid</t>
  </si>
  <si>
    <t>Həsənov Ramiz İbadulla</t>
  </si>
  <si>
    <t>İsmayılov İsmayıl Əliheydar</t>
  </si>
  <si>
    <t>İsrafilov Telman Soltan</t>
  </si>
  <si>
    <t>İmanova Gülxanım Dərgah</t>
  </si>
  <si>
    <t xml:space="preserve">Köçəriyev Gülhəsən Fətulla </t>
  </si>
  <si>
    <t xml:space="preserve">Köçəriyev Yaqub Səddar </t>
  </si>
  <si>
    <t xml:space="preserve">Pənahov Həsrət Ələsgər </t>
  </si>
  <si>
    <t xml:space="preserve">Pirişov Arif Güləli </t>
  </si>
  <si>
    <t xml:space="preserve">Pirişov İxtiyar  Güləli </t>
  </si>
  <si>
    <t>Pirişov Fizuli Ağabala</t>
  </si>
  <si>
    <t>Şahbazov Cavanşir Məzahir</t>
  </si>
  <si>
    <t xml:space="preserve">Şahbazov Hafiz Hətəm </t>
  </si>
  <si>
    <t>Kamilov Vahid Lahıc</t>
  </si>
  <si>
    <t xml:space="preserve">Kərimov Hacıkərim Abdulkərim </t>
  </si>
  <si>
    <t>Kərimov Rasim Nürəddin</t>
  </si>
  <si>
    <t xml:space="preserve">Kərimov Oktay Güləddin </t>
  </si>
  <si>
    <t>Kərimov Sanil Nizami</t>
  </si>
  <si>
    <t>Kərimova Bəsirə Abdulkərim</t>
  </si>
  <si>
    <t>Məmmədov Malik Məmməd</t>
  </si>
  <si>
    <t>Məmmədov Nəsib Çıraqalı</t>
  </si>
  <si>
    <t xml:space="preserve">Pənahov Vaqif Əlihəsən </t>
  </si>
  <si>
    <t xml:space="preserve">Qarayev Şiralı Ramazan </t>
  </si>
  <si>
    <t>Qasımova Anaxanım İlyas</t>
  </si>
  <si>
    <t xml:space="preserve">Qocayev Əlixan Tapdıq </t>
  </si>
  <si>
    <t>Quliyev İqabət Arabxan</t>
  </si>
  <si>
    <t xml:space="preserve">Quliyev Rəfail Mirzəxan </t>
  </si>
  <si>
    <t xml:space="preserve">Rzayev Ağazər Ağahəsən </t>
  </si>
  <si>
    <t xml:space="preserve">Rzayev Yengibar Babahəsən </t>
  </si>
  <si>
    <t>Seidmaliyev Qəhrəman Fikrət</t>
  </si>
  <si>
    <t xml:space="preserve">Şükürov Camulla Günəş </t>
  </si>
  <si>
    <t>Teymurov Arif Kərim</t>
  </si>
  <si>
    <t>Teymurov Nadirxan Kərim</t>
  </si>
  <si>
    <t>Teymurov Əmirxan Yusif</t>
  </si>
  <si>
    <t>Teymurov Qafur Kərim</t>
  </si>
  <si>
    <t xml:space="preserve">Teymurov Sədirxan Kərim </t>
  </si>
  <si>
    <t>Təhməzov Sərdəxan Talıb</t>
  </si>
  <si>
    <t>Təhməzova Çəmanxanim Xanəhməd</t>
  </si>
  <si>
    <t>Təhməzov Rəhim Səftər</t>
  </si>
  <si>
    <t xml:space="preserve">Təhməzov Zeynəb Əjdər </t>
  </si>
  <si>
    <t>Vəliyev Abdulfəs Balaca</t>
  </si>
  <si>
    <t xml:space="preserve">Vəliyev Əlmirzə Tərlan </t>
  </si>
  <si>
    <t xml:space="preserve">Vəliyev Gülmirzə Tərlan </t>
  </si>
  <si>
    <t>Zərbaliyev İsrafil Sarış</t>
  </si>
  <si>
    <t>İsfalıyev Səməd Tomar</t>
  </si>
  <si>
    <t xml:space="preserve">Ələkbərov Ələkbər Həzər </t>
  </si>
  <si>
    <t>Əsgərov Mübariz Əmiraslan</t>
  </si>
  <si>
    <t>Talıbova Badam Əlirza</t>
  </si>
  <si>
    <t xml:space="preserve">İmanov Dadaş Günəş </t>
  </si>
  <si>
    <t>Bədəlov Musa Burcalı</t>
  </si>
  <si>
    <t>Əsgərov Gülabbas Almaz</t>
  </si>
  <si>
    <t xml:space="preserve">Quliyev Ağakişi Rza </t>
  </si>
  <si>
    <t>Zərbəliyev İsrail Sarış</t>
  </si>
  <si>
    <t>Eminov Müşviq Yolqulu</t>
  </si>
  <si>
    <t>Rzayeva Sahibə Mirzə</t>
  </si>
  <si>
    <t xml:space="preserve">Həsənov Həsənağa Mirzə </t>
  </si>
  <si>
    <t xml:space="preserve">Əliyev Elşən Novruz </t>
  </si>
  <si>
    <t>Köçəriyev Səkinə Bəzməmməd</t>
  </si>
  <si>
    <t>Quliyev Sədrəddin Arabxan</t>
  </si>
  <si>
    <t>Həsənov Xəqani İbadulla</t>
  </si>
  <si>
    <t>Dünyamalıyev Nurməhəmməd Seyfulla</t>
  </si>
  <si>
    <t>İmanov Ələkbər Həbib</t>
  </si>
  <si>
    <t>Bağıyev Aydın Dədəxan</t>
  </si>
  <si>
    <t xml:space="preserve">Həsənova Şərqiyyə İsmayıl </t>
  </si>
  <si>
    <t>Təhməzov Xoşbala Nuh</t>
  </si>
  <si>
    <t>İsfalıyev Bəxtiyar Tomar</t>
  </si>
  <si>
    <t>Köçəriyev Əhməd Sahib</t>
  </si>
  <si>
    <t>Ələkbərov Eldar Şiravan</t>
  </si>
  <si>
    <t>Ələkbərov Telman Şiravan</t>
  </si>
  <si>
    <t>Köçəriyev Allahverdi Sahib</t>
  </si>
  <si>
    <t>Zərbəliyev Rövşən  Əlismayıl</t>
  </si>
  <si>
    <t>Nəbiyeva Tamella Xeyrulla</t>
  </si>
  <si>
    <t xml:space="preserve">25 may 2016-cı il tarixinə Hacıqabul rayonunun  Şorbaçı  kənd ərazi komissiyası üzrə </t>
  </si>
  <si>
    <t xml:space="preserve">25 may 2016-cı il tarixinə Hacıqabul rayonunun  Rəncbər  kənd  ərazi komissiyası üzrə </t>
  </si>
  <si>
    <t xml:space="preserve">25 may 2016-cı il tarixinə Hacıqabul  rayonunun Qubalıbaloğlan  kənd  ərazi komissiyası üzrə </t>
  </si>
  <si>
    <t>Zərbəliyev Möhübbət Nəsir</t>
  </si>
  <si>
    <t>Həsənov Eyyub Soltan</t>
  </si>
  <si>
    <t xml:space="preserve">Cəfərov Balabəy Ağabəy </t>
  </si>
  <si>
    <t>Muxtarov Mirağa Mirəli</t>
  </si>
  <si>
    <t>Hüseynov Çingiz Xələf</t>
  </si>
  <si>
    <t>Həsənov Üzeyr İmamqulu</t>
  </si>
  <si>
    <t xml:space="preserve">Quliyev Məmməd Qəzənfər </t>
  </si>
  <si>
    <t>Əliyev Faiq Qurban</t>
  </si>
  <si>
    <t>Əliyev Şirəli Qurban</t>
  </si>
  <si>
    <t>Hüseynov Valeh Cəfər</t>
  </si>
  <si>
    <t xml:space="preserve">Əliyeva Mehri Ağababa </t>
  </si>
  <si>
    <t>Hüseynov Tariyel Mərdan</t>
  </si>
  <si>
    <t>Hüseynov Quluhüseyn Xanoğlan</t>
  </si>
  <si>
    <t>Qəhrəmanov Yaşar Ağavəli</t>
  </si>
  <si>
    <t>Cəfərov Vidadi Musa</t>
  </si>
  <si>
    <t>Rəhimov Əliyağa Qaybuş</t>
  </si>
  <si>
    <t>Həsənov Rövşən İmamqulu</t>
  </si>
  <si>
    <t>Rəhimov Nizami Əldost</t>
  </si>
  <si>
    <t>Hüseynov Mehman Məmmədhüseyn</t>
  </si>
  <si>
    <t>Heydarova  Günel Rəşid</t>
  </si>
  <si>
    <t>Zərbəliyev Nizam Nəsir</t>
  </si>
  <si>
    <t>Əliyev İkram Barat</t>
  </si>
  <si>
    <t>Əliyev German Ağamalı</t>
  </si>
  <si>
    <t>Həsənov Rail Soltan</t>
  </si>
  <si>
    <t>Qəhramanov Vaqif Qürbət</t>
  </si>
  <si>
    <t>Əliyeva Əmanət Ənvər</t>
  </si>
  <si>
    <t>Mustafayev Telman Adil</t>
  </si>
  <si>
    <t>Rəhimov Zülfiqar Alxas</t>
  </si>
  <si>
    <t>Əliyev Cəmaləddin Rəhim</t>
  </si>
  <si>
    <t>Atamoğlanova Rəfiqə Cəfər</t>
  </si>
  <si>
    <t>Səfərov Səfər Əmli</t>
  </si>
  <si>
    <t>Hüseynov Allahyar Ağababa</t>
  </si>
  <si>
    <t xml:space="preserve">Qəhrəmanova Bəsdi Qəhraman </t>
  </si>
  <si>
    <t>Həsənov Rəsul Mahmud</t>
  </si>
  <si>
    <t>Cəfərov Əbil Musa</t>
  </si>
  <si>
    <t>Mirzəyev Alim Bulud</t>
  </si>
  <si>
    <t>Mirzəyev Əlqulu Rza</t>
  </si>
  <si>
    <t xml:space="preserve">Həsənov İsa Məzahir </t>
  </si>
  <si>
    <t>Ağayeva Təhminə Seyfəddin</t>
  </si>
  <si>
    <t xml:space="preserve">Zeynalov Səftərağa Heydərağa </t>
  </si>
  <si>
    <t>Quliyev Rasim Əvəz</t>
  </si>
  <si>
    <t>Mirzəyev Xasməmməd Abbas</t>
  </si>
  <si>
    <t>Əliyev Taqif Barat</t>
  </si>
  <si>
    <t>Həsənova Əzət Abbas</t>
  </si>
  <si>
    <t>Abdullayev Ehtiram Əzizxan</t>
  </si>
  <si>
    <t>Əlizadə Əlirza Rahim</t>
  </si>
  <si>
    <t xml:space="preserve">Babaşov Nazim Hüseynağa </t>
  </si>
  <si>
    <t>Həsənov Ağasən Rəfail</t>
  </si>
  <si>
    <t>Umudova Asiyəxanım Cilo</t>
  </si>
  <si>
    <t xml:space="preserve">Abdullyev Əlzamin Hacıbaba </t>
  </si>
  <si>
    <t xml:space="preserve">Abbasov Poladxan Firudin </t>
  </si>
  <si>
    <t>Əliyev Ağakişi Mirzağa</t>
  </si>
  <si>
    <t>Allahverdiyev Xankişi Nadir</t>
  </si>
  <si>
    <t>Əliyeva Natavan Məhbud</t>
  </si>
  <si>
    <t>Nəzərov Abdulhüseyn Məhərrəm</t>
  </si>
  <si>
    <t xml:space="preserve">25 may 2016-cı il tarixinə Hacıqabul  rayonunun  Talış  kənd ərazi komissiyası üzrə </t>
  </si>
  <si>
    <t xml:space="preserve">Əkbərov Zaur Ələmdar </t>
  </si>
  <si>
    <t>Həsənov Elmxan Ağaməmməd</t>
  </si>
  <si>
    <t>Cəfərov Hüseyağa Məmmədağa</t>
  </si>
  <si>
    <t>Qarayev Kərəm Soltan</t>
  </si>
  <si>
    <t>Mehrəliyev Azadəli Azad</t>
  </si>
  <si>
    <t>Ağayeva Süreyya Bulud</t>
  </si>
  <si>
    <t>Dadaşov Ədalət Salam</t>
  </si>
  <si>
    <t>Əkbərov Azər Ələmdar</t>
  </si>
  <si>
    <t>Şirinov Qulaməli Sərxan</t>
  </si>
  <si>
    <t>Musayev Zabit Mürsəl</t>
  </si>
  <si>
    <t>Mirzəyeva Gülzar Mirzalı</t>
  </si>
  <si>
    <t>Mirzəyev Muradxan Mirzalı</t>
  </si>
  <si>
    <t>Əsədov Seyfəli Fətulla</t>
  </si>
  <si>
    <t>Hüseynov Dilavər Güləli</t>
  </si>
  <si>
    <t>Hüseynova Seçki İmran</t>
  </si>
  <si>
    <t>Məmmədov Mirzəli Ağasəli</t>
  </si>
  <si>
    <t>Qardaşov Şamil Salam</t>
  </si>
  <si>
    <t>Kərimova Nərgiz Dənyar</t>
  </si>
  <si>
    <t>Sadıqov Etibar Əli</t>
  </si>
  <si>
    <t>Sadıqov Güləli Əli</t>
  </si>
  <si>
    <t>Cəfərova Sənubər Feruz</t>
  </si>
  <si>
    <t>İsfəliyev Qismət İmaməli</t>
  </si>
  <si>
    <t>İsfəliyeva Səkinə Tapdıq</t>
  </si>
  <si>
    <t>İsfalıyev Fərəc Balagün</t>
  </si>
  <si>
    <t>Bastanova Ceyran Ağaqulu</t>
  </si>
  <si>
    <t>Mirzəyev Əlimöhsüm Həsən</t>
  </si>
  <si>
    <t>Qarayev Adil Nuhbala</t>
  </si>
  <si>
    <t>Məmmədov Həsrət Beyiş</t>
  </si>
  <si>
    <t>Mirzəyev Məlik hacalı</t>
  </si>
  <si>
    <t>Mirzəyeva Fatma Həsən</t>
  </si>
  <si>
    <t>Mirzəyev Həsənağa Həsən</t>
  </si>
  <si>
    <t>Şirinov Mirzaxan Qulam</t>
  </si>
  <si>
    <t>Həsənov Ağamməd Mehdiqulu</t>
  </si>
  <si>
    <t>Əkbərov Oktay Camulla</t>
  </si>
  <si>
    <t>Dadaşov Qalib Məhəmməd</t>
  </si>
  <si>
    <t>Mehrəliyev Əli Əliabbas</t>
  </si>
  <si>
    <t>Sadıqov Əzəmulla Əli</t>
  </si>
  <si>
    <t>Mehrəliyev Fərhad Azadəli</t>
  </si>
  <si>
    <t>Mehrəliyev İlqar Nuhəli</t>
  </si>
  <si>
    <t>Mirzəyev Əziz Mirzalı</t>
  </si>
  <si>
    <t>Ağayeva Gülbikə Ağaməli</t>
  </si>
  <si>
    <t>Həsənov Kamal İmran</t>
  </si>
  <si>
    <t>Qocayev Əlizamin Əli</t>
  </si>
  <si>
    <t>Həsənov Zabit Heydər</t>
  </si>
  <si>
    <t>Qocayev Əli Əliqardaş</t>
  </si>
  <si>
    <t>Həsənov Heydər Cənnətalı</t>
  </si>
  <si>
    <t>Şirəliyeva Tamella Musa</t>
  </si>
  <si>
    <t>Qədirov Valeh Hacıbala</t>
  </si>
  <si>
    <t>Şirəliyev Ağacan Əli</t>
  </si>
  <si>
    <t>Dadaşov Hüseyn Məhəmməd</t>
  </si>
  <si>
    <t>Qarayev Kamil Soltan</t>
  </si>
  <si>
    <t>Qədirova Zeynəb Hacıbala</t>
  </si>
  <si>
    <t>Əliyeva Zərnişan Əliyeylaq</t>
  </si>
  <si>
    <t>İsifov Habil Əliyeylaq</t>
  </si>
  <si>
    <t>Əsədov Mirzə Əliqulu</t>
  </si>
  <si>
    <t>İbrahimov Məzahir İbrahim</t>
  </si>
  <si>
    <t>İbrahimov Əli İbrahim</t>
  </si>
  <si>
    <t>İbrahimov Mənsim İbrahim</t>
  </si>
  <si>
    <t xml:space="preserve">Hacalıyeva Leyla Həsən </t>
  </si>
  <si>
    <t>Dadaşov İsgəndər Salam</t>
  </si>
  <si>
    <t>Əliyev Vüqar Malik</t>
  </si>
  <si>
    <t>Zülfəliyev Elimxan Xanlar</t>
  </si>
  <si>
    <t>Zülfəliyev Məmmədxan Xanlar</t>
  </si>
  <si>
    <t>Ağayev Həsənağa Həsən</t>
  </si>
  <si>
    <t>Sarıyev Ramiz Murad</t>
  </si>
  <si>
    <t>Hacıyev Məmməd Ənnağı</t>
  </si>
  <si>
    <t>Mehrəliyev Hüseynağa Piri</t>
  </si>
  <si>
    <t>Sarıyev Əhəd Murad</t>
  </si>
  <si>
    <t>Ağayev Ələndar Abdulla</t>
  </si>
  <si>
    <t>Əsədov Nadir Abasxan</t>
  </si>
  <si>
    <t>Abbasov Əliağa Hüseyin</t>
  </si>
  <si>
    <t>Əliyev Aslan Əkbər</t>
  </si>
  <si>
    <t xml:space="preserve">Əliyev Gülabbas Ələbbas </t>
  </si>
  <si>
    <t>Əsədov Şakir Abasxan</t>
  </si>
  <si>
    <t>Bədəlov Novruzəli Ağaddaş</t>
  </si>
  <si>
    <t>Həsənov Səxavət Əlivəli</t>
  </si>
  <si>
    <t>İsifov Elman Gülağa</t>
  </si>
  <si>
    <t>Gülmalıyeva Qələmnaz Rufulla</t>
  </si>
  <si>
    <t>Qədirov Saleh Hacıbala</t>
  </si>
  <si>
    <t>Şirinova Qıztamam Əlibrəhim</t>
  </si>
  <si>
    <t xml:space="preserve">Əsədov Çingiz Hüseynxan </t>
  </si>
  <si>
    <t>Əliyev Mirzə Əlabbas</t>
  </si>
  <si>
    <t>Məmmədov Qulaməli İsrafil</t>
  </si>
  <si>
    <t>Əsədova Sura Ömürmalı</t>
  </si>
  <si>
    <t>Məmmədova Kəmalə Məmməd</t>
  </si>
  <si>
    <t>Məmmədov Şahin Məmməd</t>
  </si>
  <si>
    <t>Ağayev Seyidəsgər Kazım</t>
  </si>
  <si>
    <t>İsfalıyeva Nurxanım Mirzə</t>
  </si>
  <si>
    <t>İsfalıyev Qismət Balagünəş</t>
  </si>
  <si>
    <t>Qasımov Bəxtiyar Hüseyn</t>
  </si>
  <si>
    <t>Zülfəliyev Elxan Əlmusa</t>
  </si>
  <si>
    <t>Rəhimov Zərbalı Dostalı</t>
  </si>
  <si>
    <t>Qocayeva Göyərçin Əli</t>
  </si>
  <si>
    <t>Ağayev İlqar Soltanağa</t>
  </si>
  <si>
    <t>Əliyeva Maral Məmmədəli</t>
  </si>
  <si>
    <t>Qasımov Ərşad Hüseyin</t>
  </si>
  <si>
    <t>Mehrəliyev Muxtar Azadəli</t>
  </si>
  <si>
    <t>Zülfəliyeva Dünyaxanım ələmdar</t>
  </si>
  <si>
    <t>Rzayev Qulu Allahqulu</t>
  </si>
  <si>
    <t>Əkbərov Akif Camulla</t>
  </si>
  <si>
    <t>Ağayev Hüseyəli Seyidəli</t>
  </si>
  <si>
    <t>İbrahimov Adil Əlislam</t>
  </si>
  <si>
    <t>Gülmalıyev Gülhüseyin Bayram</t>
  </si>
  <si>
    <t>Məhərrəmov Balaqardaş Əli</t>
  </si>
  <si>
    <t>Rzayev Sadiq Qulu</t>
  </si>
  <si>
    <t>Nəsirova Firəngiz Məmmədalı</t>
  </si>
  <si>
    <t xml:space="preserve">Ağayev Barat Gülhəsən </t>
  </si>
  <si>
    <t>Məmmədov Həsən Ağasəlin</t>
  </si>
  <si>
    <t>Əsədov Səxavət Hüseynxan</t>
  </si>
  <si>
    <t>Rəimov Musa Xanbala</t>
  </si>
  <si>
    <t>Qocayev Vaqif Qulaməli</t>
  </si>
  <si>
    <t>Qocayev Yusifəli Qulaməli</t>
  </si>
  <si>
    <t>Ağayev Seyidəzim Kazim</t>
  </si>
  <si>
    <t>Gülmalıyev İxtiyar Bayram</t>
  </si>
  <si>
    <t>Əkbərov Təvəkkül Əligulla</t>
  </si>
  <si>
    <t>Fətəliyev Qurbanxan Fətulla</t>
  </si>
  <si>
    <t>Şirəliyev Qurbanəli Əli</t>
  </si>
  <si>
    <t>Talıbov Telman Firudin</t>
  </si>
  <si>
    <t>Mehrəliyev Sultan Azad</t>
  </si>
  <si>
    <t>Dadaşov Şamil Salam</t>
  </si>
  <si>
    <t xml:space="preserve">İsifov Əlisafa Əlisən </t>
  </si>
  <si>
    <t>İsifov Oktay Gülağa</t>
  </si>
  <si>
    <t>Əkbərov Xəgullah Əkbər</t>
  </si>
  <si>
    <t>Şükürov Əlidadaş Gülabbas</t>
  </si>
  <si>
    <t>İbrahimov Mətləb Əlislam</t>
  </si>
  <si>
    <t>Cəfərov Novruz Məmmədağa</t>
  </si>
  <si>
    <t>Əsədov Kərim Fətulla</t>
  </si>
  <si>
    <t>Məmmədov Tahir Beyis</t>
  </si>
  <si>
    <t>Mehrəliyev İlqar Qüdrət</t>
  </si>
  <si>
    <t>Ağayev Gülməmməd Gülüm</t>
  </si>
  <si>
    <t>Ağayev Əli Seydəli</t>
  </si>
  <si>
    <t>Məhərrəmov Elşən Əli</t>
  </si>
  <si>
    <t xml:space="preserve">Rzayev Eldar Məliv </t>
  </si>
  <si>
    <t>Kərimova Şövkət Əlikran</t>
  </si>
  <si>
    <t>Əliyev Güləli Əvəzəli</t>
  </si>
  <si>
    <t xml:space="preserve">Qarayev Çingiz Soltan </t>
  </si>
  <si>
    <t>Əliyev Niyətəli Əşrəf</t>
  </si>
  <si>
    <t>Ağayev Əhməd Kazım</t>
  </si>
  <si>
    <t xml:space="preserve">Əsədov Əbülfəz Abdulla </t>
  </si>
  <si>
    <t>Rzayev Arif Ağaməli</t>
  </si>
  <si>
    <t>Ağayev Ağaxan Kazım</t>
  </si>
  <si>
    <t>Sadiqov Sərəstan Yeylaqalı</t>
  </si>
  <si>
    <t>Əliyeva Zövqiyyə Salam</t>
  </si>
  <si>
    <t>Talıbov Firudin Mehdi</t>
  </si>
  <si>
    <t>Dadaşəliyev Əliqardaş Əliqardaş</t>
  </si>
  <si>
    <t>Zülfəliyev Azadxan Əlimusa</t>
  </si>
  <si>
    <t>Əliyev Həsənağa Əşrəf</t>
  </si>
  <si>
    <t>Sadıqov İntiqam Məhəmmədəli</t>
  </si>
  <si>
    <t>Həsənov Qurbanəli Hedar</t>
  </si>
  <si>
    <t xml:space="preserve">Dadaşov Qabil Salam </t>
  </si>
  <si>
    <t xml:space="preserve">Fətəliyev Hüseyn Əliqulu </t>
  </si>
  <si>
    <t>Fətəliyeva Şərəbani Ənnaği</t>
  </si>
  <si>
    <t>Məmmədov Ağasəlim Beyis</t>
  </si>
  <si>
    <t>İsifov Vaqif Piri</t>
  </si>
  <si>
    <t>Fətəliyev Şahpələng Qara</t>
  </si>
  <si>
    <t xml:space="preserve">Ağayev Əflatun Həsən </t>
  </si>
  <si>
    <t>Məmmədov Əli İsrafil</t>
  </si>
  <si>
    <t>Qocayeva Səltənə İsrafil</t>
  </si>
  <si>
    <t xml:space="preserve">Hacıyev Əltaği Ənnağı </t>
  </si>
  <si>
    <t xml:space="preserve">Kərimov Novruz Həsən </t>
  </si>
  <si>
    <t xml:space="preserve">Əliyev Güləli Əlikram </t>
  </si>
  <si>
    <t>Əsədov Əlimədət Abdulla</t>
  </si>
  <si>
    <t>Əliyev Sabir Əşrəf</t>
  </si>
  <si>
    <t>Baratov Şahbaz Novruz</t>
  </si>
  <si>
    <t>Ağayev Mirəli Seyidəli</t>
  </si>
  <si>
    <t>Ağayev Soltanəli Seyidəli</t>
  </si>
  <si>
    <t>Ağayev Hüseynəli Seyidəli</t>
  </si>
  <si>
    <t>Mehbalıyev Şakir Qüdrət</t>
  </si>
  <si>
    <t>İbrahimova Safura Qulam</t>
  </si>
  <si>
    <t>İsfalıyev Fərhad Xasməmməd</t>
  </si>
  <si>
    <t>Məmmədov Qurbanəli İsrafil</t>
  </si>
  <si>
    <t xml:space="preserve">25 may 2016 il tarixinə Hacıqabul  rayonunun 1-ci Udulu kənd ərazi komissiyası üzrə </t>
  </si>
  <si>
    <t xml:space="preserve">Hüseyinov Tofiq  İsa </t>
  </si>
  <si>
    <t>Abasov   Valeh Abbasəli</t>
  </si>
  <si>
    <t>Məmmədov Qurbət İmaməli</t>
  </si>
  <si>
    <t xml:space="preserve">Məmmədov Fizuli İmaməli </t>
  </si>
  <si>
    <t xml:space="preserve">Məmmədov Abduləli Abdul </t>
  </si>
  <si>
    <t>Tarverdiyev Abbasəli Yolçu</t>
  </si>
  <si>
    <t>Tarverdiyeva   Səkinə  İbad</t>
  </si>
  <si>
    <t>Tarverdiyev Pirverdi Yolcu</t>
  </si>
  <si>
    <t>Atakişiyev Saday Əlövsət</t>
  </si>
  <si>
    <t>Məlikov Mizağa Məlik</t>
  </si>
  <si>
    <t>Məlikov Məligağa Mirzağa</t>
  </si>
  <si>
    <t>Məlikov Məhərrəm Mirzağa</t>
  </si>
  <si>
    <t>Ağayev Seyidağa Əbülhəsən</t>
  </si>
  <si>
    <t>Qəribov Aslan Vəli</t>
  </si>
  <si>
    <t>Qəribov Məhərrəm Məhəmmədəli</t>
  </si>
  <si>
    <t xml:space="preserve">Süleymanova Gülxanım Məmmədxan </t>
  </si>
  <si>
    <t>Baxşəliyev Ehtiram Nizam</t>
  </si>
  <si>
    <t>Mirzəyev Nadir Sədyar</t>
  </si>
  <si>
    <t>Mirzəyev Adil Sədyar</t>
  </si>
  <si>
    <t>Mirzəyev Vaqif Sədyar</t>
  </si>
  <si>
    <t>Mirzəyev Abbas Sədyar</t>
  </si>
  <si>
    <t>Mirzəyev Qabil Sədyar</t>
  </si>
  <si>
    <t>Mirzəyeva Gülsənəm Şahlar</t>
  </si>
  <si>
    <t>Səfərov Ağacəfər Dənyar</t>
  </si>
  <si>
    <t>Səfərov Müzəffər Dənyar</t>
  </si>
  <si>
    <t>Abasov Abasxan Ağaməli</t>
  </si>
  <si>
    <t>Abasov Ağaməli Əli</t>
  </si>
  <si>
    <t>Əmrahov Saday İsgəndər</t>
  </si>
  <si>
    <t>Əmrahov Rəhman İsgəndər</t>
  </si>
  <si>
    <t>Əmrahov Vüqar İsgəndər</t>
  </si>
  <si>
    <t>Fərhadova Murad Əli</t>
  </si>
  <si>
    <t>Qurbanov Soltan Həsənqulu</t>
  </si>
  <si>
    <t>Qurbanova Zeynəb Hünmət</t>
  </si>
  <si>
    <t>Qurbanov Xalid Həsənqulu</t>
  </si>
  <si>
    <t>Qurbanov Qurban Həsənqulu</t>
  </si>
  <si>
    <t>Qurbanov Mirzəcan Həsənqulu</t>
  </si>
  <si>
    <t>Qurbanov Əliqulu Hüseynqulu</t>
  </si>
  <si>
    <t>Hüseyinov Əvəzəli İsa</t>
  </si>
  <si>
    <t>Sadıqova Səadət Hatəm</t>
  </si>
  <si>
    <t>Əmrahov Telman Məmmədalı</t>
  </si>
  <si>
    <t>Əmrahov Güləli Məmmədalı</t>
  </si>
  <si>
    <t>Əmrahov Xanəli Məmmədalı</t>
  </si>
  <si>
    <t>Əmrahov Elxan Məmmədalı</t>
  </si>
  <si>
    <t>Əmrahov Elman Məmmədalı</t>
  </si>
  <si>
    <t>Kərimova Şəfiqə Məmmədalı</t>
  </si>
  <si>
    <t>Süleymanov Qəsəd Əsədxan</t>
  </si>
  <si>
    <t>Süleymanov Müradxan Qəsəd</t>
  </si>
  <si>
    <t>Süleymanov Orucəli Qurban</t>
  </si>
  <si>
    <t>Süleymanov Əmrah Qurban</t>
  </si>
  <si>
    <t>2016-cı  il  25 may tarixinə Hacıqabul  rayonunun (şəhərinin) kənd ərazi komissiyaları üzrə istehsalçıların</t>
  </si>
  <si>
    <t>S/s</t>
  </si>
  <si>
    <t>Kənd ərazi komissiyasının adı</t>
  </si>
  <si>
    <t>İstehsalçıların sayı</t>
  </si>
  <si>
    <t>Cəmi becərilən əkin sahəsi (ha)</t>
  </si>
  <si>
    <t>O cümlədən :</t>
  </si>
  <si>
    <t>Veriləcək  yardımların cəmi məbləği (manatla)</t>
  </si>
  <si>
    <t>buğda</t>
  </si>
  <si>
    <t>çəltik</t>
  </si>
  <si>
    <t>digər əkinlər</t>
  </si>
  <si>
    <t>əkin sahəsi (ha)</t>
  </si>
  <si>
    <t>ödəniləcək məbləğ (manatla)</t>
  </si>
  <si>
    <t xml:space="preserve">Atbulaq </t>
  </si>
  <si>
    <t>Qızılburun</t>
  </si>
  <si>
    <t>Nəvahi qəsəbə</t>
  </si>
  <si>
    <t>Nəvahi kənd</t>
  </si>
  <si>
    <t>Rəncbər</t>
  </si>
  <si>
    <t>Qubalıbaloğlan</t>
  </si>
  <si>
    <t>Pirsaat</t>
  </si>
  <si>
    <t>Hacıqabul</t>
  </si>
  <si>
    <t xml:space="preserve">Muğan </t>
  </si>
  <si>
    <t>Qarasu</t>
  </si>
  <si>
    <t>Padar</t>
  </si>
  <si>
    <t>Meyniman</t>
  </si>
  <si>
    <t>Talış</t>
  </si>
  <si>
    <t>Ələtli</t>
  </si>
  <si>
    <t>Udulu 1</t>
  </si>
  <si>
    <t>Udulu 2</t>
  </si>
  <si>
    <t>Abdulabad</t>
  </si>
  <si>
    <t>Şorbaçı</t>
  </si>
  <si>
    <t>Cəmi:</t>
  </si>
  <si>
    <t>MƏLUMAT</t>
  </si>
  <si>
    <t xml:space="preserve">                                sayı, əkin sahələri və onlara ödəniləcək yardımların məbləği barədə</t>
  </si>
  <si>
    <t>istehsalçının siyahısı, əkin sahələri və onlara ödəniləcək yardımın məbləği barədə</t>
  </si>
  <si>
    <t>Sıra №-si</t>
  </si>
  <si>
    <t>İstehsalçının soyadı,adi,atasının adı, Hüquqi şəxsin adı</t>
  </si>
  <si>
    <t>o cümlədən :</t>
  </si>
  <si>
    <t>Veriləcək yardımın məbləği (manat)</t>
  </si>
  <si>
    <t>Əkin sahəsi     (ha)</t>
  </si>
  <si>
    <t>Ödəniləcək məbləğ (manat)</t>
  </si>
  <si>
    <t xml:space="preserve">Abdulabad kəndi </t>
  </si>
  <si>
    <t>Abuşov Şəxsi Böyükxan oğlu</t>
  </si>
  <si>
    <t>Abasov Fərid Rasif oglu</t>
  </si>
  <si>
    <t>Ağayeb İzzət Ağabala oğlu</t>
  </si>
  <si>
    <t>Ağayev Ağa Ağabala oğlu</t>
  </si>
  <si>
    <t>Ağayev Atabala Ələsgər oğlu</t>
  </si>
  <si>
    <t>Ağayev Əliqəmbər Ağabala oğlu</t>
  </si>
  <si>
    <t>Atakişiyev Tehran Rafil oglu</t>
  </si>
  <si>
    <t>Atakişiyev Cavid Rafiq oğlu</t>
  </si>
  <si>
    <t>Atakişiyev Xanoğlulan Rafiq oğlu</t>
  </si>
  <si>
    <t>Atakişiyev Mürşüd Rafiq oğlu</t>
  </si>
  <si>
    <t>Babayev Baba Xanqulu oğlu</t>
  </si>
  <si>
    <t>Babayev Əliqulu Behtulla oglu</t>
  </si>
  <si>
    <t>Babayev Əli Behtulla oğlu</t>
  </si>
  <si>
    <t>Babayev Mayıl Xanqulu oğlu</t>
  </si>
  <si>
    <t>Babayev Müslüm Əli oğlu</t>
  </si>
  <si>
    <t>Babayev Rüstəm İdayət oğlu</t>
  </si>
  <si>
    <t>Babayev Tofiq Xanqulu oğlu</t>
  </si>
  <si>
    <t>Babayev Zakir Xanqulu oglu</t>
  </si>
  <si>
    <t>Babayeva Nisbət Agaqasım qızı</t>
  </si>
  <si>
    <t>Cavadov Əlirza Musa oğlu</t>
  </si>
  <si>
    <t>Cavadov Əlizarə Baladdaş oğlu</t>
  </si>
  <si>
    <t>Cavadov İqbal Musa oğlu</t>
  </si>
  <si>
    <t>Cavadov İntiqam Musa oğlu</t>
  </si>
  <si>
    <t>Cəfərov Vələddin Rəcəb oglu</t>
  </si>
  <si>
    <t>Cəfərov Balabək Məmət oglu</t>
  </si>
  <si>
    <t>Cəfərov Budaq Qulaməli oğlu</t>
  </si>
  <si>
    <t>Cəfərov Emil Məlikməmməd oğlu</t>
  </si>
  <si>
    <t>Cəfərov Hikmət Xanbala oğlu</t>
  </si>
  <si>
    <t>Cəfərov Mülkalı Surxay oğlu</t>
  </si>
  <si>
    <t>Cəfərov Mürvət Xanbala oğlu</t>
  </si>
  <si>
    <t>Cəfərov Nofəl Rəcəb oğlu</t>
  </si>
  <si>
    <t>Cəfərov Rövşən Əlipaşa oğlu</t>
  </si>
  <si>
    <t>Cəfərov Şükür Əlifağa oğlu</t>
  </si>
  <si>
    <t>Cəfərov Təhmasib Qulaməli oğlu</t>
  </si>
  <si>
    <t>Cəfərova Minəbəyim Əşrəf qızı</t>
  </si>
  <si>
    <t>Cəlilov Aslan Rəsul oğlu</t>
  </si>
  <si>
    <t>Cəlilov Cəlil Rəsul oğlu</t>
  </si>
  <si>
    <t>Cəlilov Cəmil Rəsul oğlu</t>
  </si>
  <si>
    <t>Cəlilov Əziz Rəsul oğlu</t>
  </si>
  <si>
    <t>Cəlilova Xırdaxanım Əlmusa qızı</t>
  </si>
  <si>
    <t>Əhmədov  Elşən  Məhbul  oğlu</t>
  </si>
  <si>
    <t>Əhmədov Adil Ağakərim oğlu</t>
  </si>
  <si>
    <t>Əhmədov Əflatun Ağakərim oğlu</t>
  </si>
  <si>
    <t>Ələkbərov Abbas Şahkərəm oğlu</t>
  </si>
  <si>
    <t>Ələkbərov Xəyalət Şahkərəm oğlu</t>
  </si>
  <si>
    <t>Əliyev Fazil Gülqasım oğlu</t>
  </si>
  <si>
    <t>Əliyev Hüsnəli İsmayıl oğlu</t>
  </si>
  <si>
    <t>Əliyev Namaz Sabir oğlu</t>
  </si>
  <si>
    <t>Əliyev Natiq Sadıq oğlu</t>
  </si>
  <si>
    <t>Əliyev Zahid Sadıq oğlu</t>
  </si>
  <si>
    <t>Əliyeva Tahirə Mehdi qızı</t>
  </si>
  <si>
    <t>Əsgərov Baba Seyfəli oğlu</t>
  </si>
  <si>
    <t>Əsgərov Saday Seyfəli oğlu</t>
  </si>
  <si>
    <t>Əzizov İkram Əhmədalı oglu</t>
  </si>
  <si>
    <t>Əzizovz Səfiyə Əhməd qızı</t>
  </si>
  <si>
    <t>Əzizov Şahbaz Dursunəli oğlu</t>
  </si>
  <si>
    <t>Əzizov Usubəli Dursunəli oğlu</t>
  </si>
  <si>
    <t>Fərziyev  İqrar Fərzi oglu</t>
  </si>
  <si>
    <t>Haciyev Abas  Musa oglu</t>
  </si>
  <si>
    <t>Hacıyev Asif Azər oğlu</t>
  </si>
  <si>
    <t>Hacıyev Azər Musa oğlu</t>
  </si>
  <si>
    <t>Hacıyev Əli Musa oğlu</t>
  </si>
  <si>
    <t>Həsənov  Fərhar Əmənulla oğlu</t>
  </si>
  <si>
    <t>Həsənov Ağamurad Qara oğlu</t>
  </si>
  <si>
    <t>Həsənov Səbuhi Agasahib oglu</t>
  </si>
  <si>
    <t>Həsənov Bəşir Əlisahib oğlu</t>
  </si>
  <si>
    <t>Həsənov Bəylər Əmənulla oğlu</t>
  </si>
  <si>
    <t>Həsənov Çingiz Qafur oğlu</t>
  </si>
  <si>
    <t>Həsənov Ələşrəf Əlisahib oğlu</t>
  </si>
  <si>
    <t>Həsənov Əli Əlisahib oğlu</t>
  </si>
  <si>
    <t>Həsənov Əlisalah Əlibala oğlu</t>
  </si>
  <si>
    <t>Həsənov Əlizaman Əlisahib oğlu</t>
  </si>
  <si>
    <t>Həsənov Habil Ağakərim oğlu</t>
  </si>
  <si>
    <t>Həsənov Hafiz Ərəstun oğlu</t>
  </si>
  <si>
    <t>Həsənov Həsən Qara oğlu</t>
  </si>
  <si>
    <t>Həsənov Xaliq Ağakərim oğlu</t>
  </si>
  <si>
    <t>Həsənov Kamran Absəlim oğlu</t>
  </si>
  <si>
    <t>Həsənov Nəsir Qafur oğlu</t>
  </si>
  <si>
    <t>Həsənov Oktay Əmənulla oğlu</t>
  </si>
  <si>
    <t>Həsənov Rüstəm Qara oğlu</t>
  </si>
  <si>
    <t>Həsənov Salam Əlibala oglu</t>
  </si>
  <si>
    <t>Həsənov Zülfüqar Ağakərim oğlu</t>
  </si>
  <si>
    <t>Hüseynov  Sehran Süleyman oğlu</t>
  </si>
  <si>
    <t>Hüseynov Ayaz Əliağa oğlu</t>
  </si>
  <si>
    <t>Hüseynov Bəhlul Əhməd oğlu</t>
  </si>
  <si>
    <t>Hüseynov Böyükağa Bəybala oğlu</t>
  </si>
  <si>
    <t>Hüseynov Çölçü İsa oğlu</t>
  </si>
  <si>
    <t>Hüseynov Elman Fərzulla oğlu</t>
  </si>
  <si>
    <t>Hüseynov Ədalət Əlsəttər oğlu</t>
  </si>
  <si>
    <t>Hüseynov Əlikiram Əli oğlu</t>
  </si>
  <si>
    <t>Hüseynov Əlisehran Əhməd oğlu</t>
  </si>
  <si>
    <t>Hüseynov Əlisgəndər Məhəmməd</t>
  </si>
  <si>
    <t>Hüseynov Ənvər Əhməd oğlu</t>
  </si>
  <si>
    <t>Hüseynov Fabrik Fərzulla oğlu</t>
  </si>
  <si>
    <t>Hüseynov Fərhad Səməd oğlu</t>
  </si>
  <si>
    <t>Hüseynov Fikrət Ələsgər oğlu</t>
  </si>
  <si>
    <t>Hüseynov Hüseyn Səməd oğlu</t>
  </si>
  <si>
    <t>Hüseynov Qurban Məmmədhüseyn</t>
  </si>
  <si>
    <t>Hüseynov Maarif Gülağa oğlu</t>
  </si>
  <si>
    <t>Hüseynov Mətləb Rza oğlu</t>
  </si>
  <si>
    <t>Hüseynov Novruzəli Əliağa oğlu</t>
  </si>
  <si>
    <t>Hüseynov Orxan Zülfü oğlu</t>
  </si>
  <si>
    <t>Hüseynov Sərvər Məmmədhüseyn</t>
  </si>
  <si>
    <t>Hüseynov Şakir Əli oğlu</t>
  </si>
  <si>
    <t>Hüseynov Arif Gülaga oglu</t>
  </si>
  <si>
    <t>Hüseynov Təvəkkül Səməd oğlu</t>
  </si>
  <si>
    <t>Hüseynov Vaqif Əlisəttər oğlu</t>
  </si>
  <si>
    <t>Hüseynov Zakir Əlsətdar oğlu</t>
  </si>
  <si>
    <t>Hüseynova Dilavər Əkbər oğlu</t>
  </si>
  <si>
    <t>Hüseynova Hicran Əhəd qızı</t>
  </si>
  <si>
    <t>Hüseynova Münəvvər Güləhməd qı</t>
  </si>
  <si>
    <t>İbrəhimov Bafadər Sabir oğlu</t>
  </si>
  <si>
    <t>İbrəhimov Bəndər Muğan oğlu</t>
  </si>
  <si>
    <t>İbrəhimov Ərzulla Museyib oğlu</t>
  </si>
  <si>
    <t>İbrəhimov Ərzuman Museyib oğlu</t>
  </si>
  <si>
    <t>İbrəhimov Əziz Güləhməd oğlu</t>
  </si>
  <si>
    <t>İbrəhimov Xaləddin Sabir oğlu</t>
  </si>
  <si>
    <t>İbrəhimov Mərfət Niftulla qglu</t>
  </si>
  <si>
    <t>İbrəhimov Qərib Niftulla oğlu</t>
  </si>
  <si>
    <t>İbrəhimov Məhəmməd Niftulla oğlu</t>
  </si>
  <si>
    <t>İbrəhimov Murad Muğan oğlu</t>
  </si>
  <si>
    <t>İbrəhimov Vadər Muğan oğlu</t>
  </si>
  <si>
    <t>İmanverdiyev Vadər İmran oğlu</t>
  </si>
  <si>
    <t>İmanverdiyeva Qənirə Abas qızı</t>
  </si>
  <si>
    <t>İsgəndərov Ağasalam Moğlubil oğlu</t>
  </si>
  <si>
    <t>İsgəndərov Elməddin Gülhüseyn oğlu</t>
  </si>
  <si>
    <t>İsgəndərov Eyyub Məzahir oglu</t>
  </si>
  <si>
    <t>Isgəndərov İlqam Seyfi oglu</t>
  </si>
  <si>
    <t>İsgəndərov İsmayıl Qalib oglu</t>
  </si>
  <si>
    <t>İsgəndərov İsimxan Cvanşir oglu</t>
  </si>
  <si>
    <t>İsgəndərov Qənimət Gülmirzə oglu</t>
  </si>
  <si>
    <t>İsgəndərov Novruz Gülmirzə oglu</t>
  </si>
  <si>
    <t>İsgəndərov Sahət Gülhüseyin oglu</t>
  </si>
  <si>
    <t>İsgəndərov Vilayət Cavanşir oglu</t>
  </si>
  <si>
    <t>İsgəndərov Yaşar Rəşid oglu</t>
  </si>
  <si>
    <t>İsgəndərova Gilas Nəcməddin qızı</t>
  </si>
  <si>
    <t>İsmayılov İsmayıl Əhmədaga oglu</t>
  </si>
  <si>
    <t>İsgəndərov Qismət Gülmirzə oglu</t>
  </si>
  <si>
    <t>İsgəndərov Nicat Gülhüseyin oglu</t>
  </si>
  <si>
    <t>İsmayılov Aydın Ağaqulu oğlu</t>
  </si>
  <si>
    <t>İsmayılov Gülqardaş Əlqardaş oğlu</t>
  </si>
  <si>
    <t>İsmayılov Xasay Əliqardaş oğlu</t>
  </si>
  <si>
    <t>İsmayılov İnşallah Ağaqulu oğlu</t>
  </si>
  <si>
    <t>İsmayılov Zeyqəm Əlişirin oğlu</t>
  </si>
  <si>
    <t>İsmayılov Yasəf Fərəməz oglu</t>
  </si>
  <si>
    <t>Kaxımov Kamil Gülhüseyn oğlu</t>
  </si>
  <si>
    <t>Kazımov Abbas Gülhüseyn oğlu</t>
  </si>
  <si>
    <t>Kazımov Xanhüseyn Gülhüseyn oğlu</t>
  </si>
  <si>
    <t>Kazımov Mahmud Valeh oğlu</t>
  </si>
  <si>
    <t>Kazımov Saleh Valeh oğlu</t>
  </si>
  <si>
    <t>Kazımov Şamil Gülhüseyn oğlu</t>
  </si>
  <si>
    <t>Kazımov Taleh Mahmud oğlu</t>
  </si>
  <si>
    <t>Kazımov Vahıd Valeh oğlu</t>
  </si>
  <si>
    <t>Kazımov Zahid Gülhüseyn oğlu</t>
  </si>
  <si>
    <t>Kərimov İbrəhim Vəzir oğlu</t>
  </si>
  <si>
    <t>Mayılov Cəfər Həsən oglu</t>
  </si>
  <si>
    <t>Mayılov Əhliman Həsən oğlu</t>
  </si>
  <si>
    <t>Mayılov Ceyhun Fərman  oğlu</t>
  </si>
  <si>
    <t>Məmmədov Xankişi Əşrəf oglu</t>
  </si>
  <si>
    <t>Məmmədov Akif Əli oğlu</t>
  </si>
  <si>
    <t>Məmmədov Ataş Əşrəf oğlu</t>
  </si>
  <si>
    <t>Məmmədov Ceyhun Cəmşid oglu</t>
  </si>
  <si>
    <t>Məmmədov Daxil Əbülhəsən oğlu</t>
  </si>
  <si>
    <t>Məmmədov Ələkbər Səhrab oğlu</t>
  </si>
  <si>
    <t>Məmmədov Əlman Həsən oğlu</t>
  </si>
  <si>
    <t>Məmmədov Əzizağa Hacağa oğlu</t>
  </si>
  <si>
    <t>Məmmədov Həsi Əbülhəsən oğlu</t>
  </si>
  <si>
    <t>Məmmədov İlham Əbülhəsən oğlu</t>
  </si>
  <si>
    <t>Məmmədov Oruc Əbülhəsən oğlu</t>
  </si>
  <si>
    <t>Məmmədov Ramiz Əli oğlu</t>
  </si>
  <si>
    <t>Məmmədova Nəsibə Xanbaba qızı</t>
  </si>
  <si>
    <t>Mənsimov Atakişi Nurməmməd oğlu</t>
  </si>
  <si>
    <t>Mustafayev Nizami Ağamalı oğlu</t>
  </si>
  <si>
    <t>Mustafayev Vahid Ağamalı oğlu</t>
  </si>
  <si>
    <t>Mustafayeva Doctu Saday qızı</t>
  </si>
  <si>
    <t>Nağiyev Fazil Qaçay oğlu</t>
  </si>
  <si>
    <t>Nağıyev Maqsud Qaçay oğlu</t>
  </si>
  <si>
    <t>Nəbiyev Əhmədağa Ağaş oğlu</t>
  </si>
  <si>
    <t>Nəbiyev Əlsafa Rza oğlu</t>
  </si>
  <si>
    <t>Nəbiyev Məmi Rza oğlu</t>
  </si>
  <si>
    <t>Nəbiyev Mərfət Ağaş oğlu</t>
  </si>
  <si>
    <t>Nəbiyev Mustafa Rza oğlu</t>
  </si>
  <si>
    <t>Nəbiyev Rəhim Rza oğlu</t>
  </si>
  <si>
    <t>Nəbiyev Zahir Əliş oğlu</t>
  </si>
  <si>
    <t>Nəbiyeva Fatmanisə Səftər qızı</t>
  </si>
  <si>
    <t>Nəbiyeva Rübabə Ağaş qızı</t>
  </si>
  <si>
    <t>Nəzərov Əlitehran Əlisahib oğlu</t>
  </si>
  <si>
    <t>Nəzərov Əlsehran Əlisahib oğlu</t>
  </si>
  <si>
    <t>Nəzərov Fəyyaz Əlimövsüm oğlu</t>
  </si>
  <si>
    <t>Nəzərov Həmzə Əlqəmə oğlu</t>
  </si>
  <si>
    <t>Nəzərov Nizami Məhəmməd oğlu</t>
  </si>
  <si>
    <t>Nəzərova Fatma Həsən qızı</t>
  </si>
  <si>
    <t>Nəzərova Somaz Əlisahib qızı</t>
  </si>
  <si>
    <t>Orucov İsgəndər Qulam oglu</t>
  </si>
  <si>
    <t>Qasımov Fəqaət Köcü oglu</t>
  </si>
  <si>
    <t>Qasımov Sakit Əlisahib oğlu</t>
  </si>
  <si>
    <t>Qasımov Qasım Əlisahib oğlu</t>
  </si>
  <si>
    <t>Qasımov Qismət Əlisahib oğlu</t>
  </si>
  <si>
    <t>Qasımov Rahil Əlisahib oğlu</t>
  </si>
  <si>
    <t>Qafarov Güləddin Gülhüseyn oğlu</t>
  </si>
  <si>
    <t>Qafarov Raqif Əli oğlu</t>
  </si>
  <si>
    <t>Qarayev Sarvan Qiyas oğlu</t>
  </si>
  <si>
    <t>Qədirov Balaxan Ədil oğlu</t>
  </si>
  <si>
    <t>Qədirov Qabil Balaxan oğlu</t>
  </si>
  <si>
    <t>Qədirov Cəfər Məhəmmədəli oğlu</t>
  </si>
  <si>
    <t>Qədirova Sumaxanım Məhəmmədə</t>
  </si>
  <si>
    <t>Rəcəbova Qızqayıt Xəlil qızı</t>
  </si>
  <si>
    <t>Rəsulov Abuş Məmmədbağı oğlu</t>
  </si>
  <si>
    <t>Rəsulov Bəxtiyar Heydər oğlu</t>
  </si>
  <si>
    <t>Rəsulov İltizam Abuş oğlu</t>
  </si>
  <si>
    <t>Rüstəmov Rüstəm Əlihüseyn oğlu</t>
  </si>
  <si>
    <t>Sadıqov İbrəhim Ələkbər oğlu</t>
  </si>
  <si>
    <t>Sadıqov Qismət Həsən oğlu</t>
  </si>
  <si>
    <t>Salmanov Sahil Əlimusa oğlu</t>
  </si>
  <si>
    <t>Səfiyev Balakişi Fərhad oğlu</t>
  </si>
  <si>
    <t>Səfiyev  Namiz Əhəd  oğlu</t>
  </si>
  <si>
    <t>Səfiyev Firdovsi Əhəd oğlu</t>
  </si>
  <si>
    <t>Səfiyev Səməd səftər oğlu</t>
  </si>
  <si>
    <t>Səfiyev Şöhrət Fərhad oğlu</t>
  </si>
  <si>
    <t>Səmədov  Əfraz Məhəmmədəli oğlu</t>
  </si>
  <si>
    <t>Səmədov Bəxtiyar Əflan oğlu</t>
  </si>
  <si>
    <t>Səmədov Ərrəhman Soltanəhməd o</t>
  </si>
  <si>
    <t>Səmədov İmanverdi Məhəmmədəli o</t>
  </si>
  <si>
    <t>Səmədov Xələf Ağasəməd oğlu</t>
  </si>
  <si>
    <t>Səmədov İltifat Əflan oğlu</t>
  </si>
  <si>
    <t>Səmədov İslam Məhəmmədəli oğlu</t>
  </si>
  <si>
    <t>Səmədov Nəsib Məhəmmədəli oğlu</t>
  </si>
  <si>
    <t>Səmədov Nizami Hacağa oğlu</t>
  </si>
  <si>
    <t>Səmədov Yaşar Ağasəməd oğlu</t>
  </si>
  <si>
    <t>Süleymanov Eldar Səttar oğlu</t>
  </si>
  <si>
    <t>Süleymanov Əliheydar Ağalar oğlu</t>
  </si>
  <si>
    <t>Süleymanov Həbib Rəcəb oğlu</t>
  </si>
  <si>
    <t>Süleymanov Xubyarəli Əliyusif oğlu</t>
  </si>
  <si>
    <t>Süleymanov İlham Sahət oğlu</t>
  </si>
  <si>
    <t>Süleymanov Sahət Ağalar oğlu</t>
  </si>
  <si>
    <t>Süleymanova Qumru Hüseyn qızı</t>
  </si>
  <si>
    <t>Süleymanova Mayə Şahin qızı</t>
  </si>
  <si>
    <t>Süleymanova Pərvanə Şahkərəm qı</t>
  </si>
  <si>
    <t>Tağıyeva Rəfiqə Əhmədağa qızı</t>
  </si>
  <si>
    <t>Talıbov Cəlal Nuralı oğlu</t>
  </si>
  <si>
    <t>Talıbov Gülalı Nuralı oğlu</t>
  </si>
  <si>
    <t>Tagiyev Ənnagı Əsəd oglu</t>
  </si>
  <si>
    <t>Talıbov Alim Ehtiram oglu</t>
  </si>
  <si>
    <t>Talıbov Vahub Nuralı oğlu</t>
  </si>
  <si>
    <t>Talıbova Göyərçin Əliş qızı</t>
  </si>
  <si>
    <t>Talıbova Kafiya Nuralı qızı</t>
  </si>
  <si>
    <t>Xəlilov  Əfsun Ağalar oğlu</t>
  </si>
  <si>
    <t>Xəlilov Adil Xəlil oğlu</t>
  </si>
  <si>
    <t>Xəlilov Anar Cəbrayıl oglu</t>
  </si>
  <si>
    <t>Xəlilov Məhəbbət Mürsəl oğlu</t>
  </si>
  <si>
    <t>Xudaverdiyev Əflan Salman oğlu</t>
  </si>
  <si>
    <t>Xudaverdiyev Tarverdi Salman oğlu</t>
  </si>
  <si>
    <t>Şixəliyev Bəybala Xanbaba oğlu</t>
  </si>
  <si>
    <t>Şixəliyev Həsrət Xanbaba oğlu</t>
  </si>
  <si>
    <t>Şirəliyev Ağabba Allahyar oğlu</t>
  </si>
  <si>
    <t>Şirəliyev Ariz Fazil oğlu</t>
  </si>
  <si>
    <t>Şirəliyev Asif Allahyar oğlu</t>
  </si>
  <si>
    <t>Şirəliyev Əlizamin Fazil oğlu</t>
  </si>
  <si>
    <t>Şirəliyev Əzizxan Allahyar oğlu</t>
  </si>
  <si>
    <t>Şirəliyev Faiq Məmmədqasım oğlu</t>
  </si>
  <si>
    <t>Şirəliyev Höcət Allahyar oğlu</t>
  </si>
  <si>
    <t>Şirəliyev İdrak Ağayar oğlu</t>
  </si>
  <si>
    <t>Şirəliyev Oktay Rza oğlu</t>
  </si>
  <si>
    <t>Şirəliyev Rizvan Ağayar oğlu</t>
  </si>
  <si>
    <t>Şirəliyev Şirəli Əbülfəz oğlu</t>
  </si>
  <si>
    <t>Şirəliyev Saleh Məhəmmədəli oglu</t>
  </si>
  <si>
    <t>Şirəliyeva Xoşgül Agaqasım qızı</t>
  </si>
  <si>
    <t>Şirəliyeva Sinə Məlikrza qızı</t>
  </si>
  <si>
    <t>Şirəliyeva Minayə Qədir qızı</t>
  </si>
  <si>
    <t>Şirinova Cahan Səhrab qızı</t>
  </si>
  <si>
    <t>Zamanov Abdul Ağahüseyn oğlu</t>
  </si>
  <si>
    <t>Zamanov Rabil Ağahüseyn oğlu</t>
  </si>
  <si>
    <t xml:space="preserve">   Zeynalova Validə Əvəz qızı</t>
  </si>
  <si>
    <t xml:space="preserve">          KOLANI KƏNDİ</t>
  </si>
  <si>
    <t>Abbasov Hökmalı Eldar oğlu</t>
  </si>
  <si>
    <t>Ağayev Çingiz Qasım oğlu</t>
  </si>
  <si>
    <t>Ağayev Əlizamin Soltan oğlu</t>
  </si>
  <si>
    <t>Ağayev Əlsəttər Ağaqardaş oğlu</t>
  </si>
  <si>
    <t>Adilli   Zəfər  Adil oglu</t>
  </si>
  <si>
    <t>Agyev Səmədaga Qasım oglu</t>
  </si>
  <si>
    <t>Ağayev Soltan Əsgər oğlu</t>
  </si>
  <si>
    <t>Ağayev Qədir Göyüş oğlu</t>
  </si>
  <si>
    <t xml:space="preserve">Agıayeva Alimə Feyruz qızı </t>
  </si>
  <si>
    <t>Agayeva Sədaqət Mərkəz qızı</t>
  </si>
  <si>
    <t>Ağayeva Sitarə  Dadaşəli qızı</t>
  </si>
  <si>
    <t>Ağayevva Fatma Bəhrəm qızı</t>
  </si>
  <si>
    <t>Agaməmmədov Məhəmməd Allahverdi o</t>
  </si>
  <si>
    <t>Agayeva Şövkət Xəlil qızl</t>
  </si>
  <si>
    <t>Babaşov Anar Nemət oğlu</t>
  </si>
  <si>
    <t>Babaşov Fazil Ağabba oğlu</t>
  </si>
  <si>
    <t>Babaşov Bilal Əlibaba oglu</t>
  </si>
  <si>
    <t>Babayev Bahadur Məmmətxan oğlu</t>
  </si>
  <si>
    <t>Babayev İxtiyar Bəxtiyar oğlu</t>
  </si>
  <si>
    <t>Babayev İlham Muxtar oğlu</t>
  </si>
  <si>
    <t>Babayev İntiqam Muxtar oğlu</t>
  </si>
  <si>
    <t>Babayev İsrail Qəfər oğlu</t>
  </si>
  <si>
    <t>Babayev Novruz Ağamməd oğlu</t>
  </si>
  <si>
    <t>Babayev Qurbanxan Muxtar oğlu</t>
  </si>
  <si>
    <t>Babayev Yengibar Ehtibar oglu</t>
  </si>
  <si>
    <t>Babayev Rasət Etibar oğlu</t>
  </si>
  <si>
    <t>Babayeva Gülurə Muxtar qızı</t>
  </si>
  <si>
    <t>Babayeva Taliyə Ağaşirin qızı</t>
  </si>
  <si>
    <t>Babayeva Təyyubə Əlmusa qızı</t>
  </si>
  <si>
    <t>Babayeva Zeynəb izzət qızı</t>
  </si>
  <si>
    <t>Bayramov Göyüş Əliqara oğlu</t>
  </si>
  <si>
    <t>Bayramova Nənəş Əliqara qızı</t>
  </si>
  <si>
    <t>Cahahgirova Kifayət Qaraxan qızı</t>
  </si>
  <si>
    <t>Cəfərova Siyarə Gülağa qızı</t>
  </si>
  <si>
    <t>Dəmirov Ağaqardaş Saxı oğlu</t>
  </si>
  <si>
    <t>Dəmirov Ataqardaş Saxı oğlu</t>
  </si>
  <si>
    <t>Dəmirov Əlihüseyn Ağadəmir oğlu</t>
  </si>
  <si>
    <t>Dəmirova Təranə Ağaqardaş qızı</t>
  </si>
  <si>
    <t>Dostəliyev  Davud  Elxan oğlu</t>
  </si>
  <si>
    <t>Dostəliyev Bafadər Mölam oğlu</t>
  </si>
  <si>
    <t>Dostəliyev Elçin Dostəli oğlu</t>
  </si>
  <si>
    <t>Dostəliyev Əlikram Qaybalı oğlu</t>
  </si>
  <si>
    <t>Dostəliyev Hökmalı Xalıq oğlu</t>
  </si>
  <si>
    <t>Dostəliyev Möhübbət Mölam oğlu</t>
  </si>
  <si>
    <t>Dostəliyev Vüqar  Qaybalı oğlu</t>
  </si>
  <si>
    <t>Əhədov Mürsəl Əhəd oğlu</t>
  </si>
  <si>
    <t>Əhədov Nazim Sadıq oğlu</t>
  </si>
  <si>
    <t>Əjdərov Kamal Xeyrulla oğlu</t>
  </si>
  <si>
    <t>Ələkbərov İsgəndər Moğbil oğlu</t>
  </si>
  <si>
    <t>Ələkbərova Tənzilə Əlisa qızı</t>
  </si>
  <si>
    <t>Əliyev Anar Rafiq oğlu</t>
  </si>
  <si>
    <t>Əliyev Əhməd Xeyrəddin oğlu</t>
  </si>
  <si>
    <t>Əliyev Əliyaga Həmdulla oglu</t>
  </si>
  <si>
    <t>Əliyev Hafiz Ənvər oğlu</t>
  </si>
  <si>
    <t>Əliyev Həbulla Seyfulla oğlu</t>
  </si>
  <si>
    <t>Əliyev İmaməli Həmdulla oğlu</t>
  </si>
  <si>
    <t>Əliyev Ösət Məmməd oğlu</t>
  </si>
  <si>
    <t>Əliyev Ramiz Xanbala oğlu</t>
  </si>
  <si>
    <t>Əliyev Rizvan Xanbala oğlu</t>
  </si>
  <si>
    <t>Əliyev Şakir Xeyrəddin oğlu</t>
  </si>
  <si>
    <t>Əliyev Tahir Xasay oğlu</t>
  </si>
  <si>
    <t>Əliyev Zaur Gülqardaş oğlu</t>
  </si>
  <si>
    <t>Əsgərov Ədalət Hüseyinbala oglu</t>
  </si>
  <si>
    <t>Əsgərov Əligicmət Qulu oğlu</t>
  </si>
  <si>
    <t>Əskərov Kərim Qaraş oglu</t>
  </si>
  <si>
    <t>Əsgərov Fərhad Qaraş oğlu</t>
  </si>
  <si>
    <t>Əsgərov Zaur Baladdaş oglu</t>
  </si>
  <si>
    <t>Əsgərov Şükür Ərzuman oglu</t>
  </si>
  <si>
    <t>Əskərov Urşan Ərzuman oglu</t>
  </si>
  <si>
    <t>Əsgərova Cəmilə Əlihüseyn qızı</t>
  </si>
  <si>
    <t>Əsgərova Tərifə Mirzəxan qızı</t>
  </si>
  <si>
    <t>Hacıyev İltifat Ağakərim oğlu</t>
  </si>
  <si>
    <t>Hacıyev İslam Şahpələng oğlu</t>
  </si>
  <si>
    <t>Heybətov Xətai Vadər oglu</t>
  </si>
  <si>
    <t>Heydərov Bafadur Adıgözəl oğlu</t>
  </si>
  <si>
    <t>Heydərov Şahalı Ağamirzə oğlu</t>
  </si>
  <si>
    <t>Həmidov Həbulla Ərzulla oğlu</t>
  </si>
  <si>
    <t>Hüseynov Hüseynağa Əkbər oğlu</t>
  </si>
  <si>
    <t>Hüseynov Müşkinaz Hacı qızı</t>
  </si>
  <si>
    <t>Hüseynov Zaidxan Sadatxan oğlu</t>
  </si>
  <si>
    <t>İbrəhimov Saxavət Musa oglu</t>
  </si>
  <si>
    <t>İbrəhimov Əlifağa Musa oğlu</t>
  </si>
  <si>
    <t>İbrəhimov Namik Muca oğlu</t>
  </si>
  <si>
    <t>İbrəhimov Rafiq Musa oğlu</t>
  </si>
  <si>
    <t>İbrəhimov Sabir İbrəhim oğlu</t>
  </si>
  <si>
    <t>İbrəhimova Elmira Əhəd qızı</t>
  </si>
  <si>
    <t>İsmayılov Ağaisa İsa oğlu</t>
  </si>
  <si>
    <t>İsmayılov Əlimurad İsa oğlu</t>
  </si>
  <si>
    <t>İsmayılov Heydərağa Səftər oğlu</t>
  </si>
  <si>
    <t>İsmayılov İsa Şeyda oğlu</t>
  </si>
  <si>
    <t>İsmayılov Kamil Səftər oğlu</t>
  </si>
  <si>
    <t>İsmayılov Pənah Səftər oğlu</t>
  </si>
  <si>
    <t>İsmayılov Səyyad Nüsrət oğlu</t>
  </si>
  <si>
    <t xml:space="preserve">İsmayılova BalabikəMəmmədhəsən </t>
  </si>
  <si>
    <t>İsmayılova Sona Fərhad qızı</t>
  </si>
  <si>
    <t>İbadov Əlisa İbadulla oglu</t>
  </si>
  <si>
    <t>İsrəfilov Qaroglan Piri oglu</t>
  </si>
  <si>
    <t>İsrafilov Fizuli Ağaməli oğlu</t>
  </si>
  <si>
    <t>İsrəfilov İsrail Əlməmməd oğlu</t>
  </si>
  <si>
    <t>Mayılov Xancan Zərəfxan oğlu</t>
  </si>
  <si>
    <t>Maylov Seymur Mayıl oglu</t>
  </si>
  <si>
    <t>Məmmədov Nahir Pənah oglu</t>
  </si>
  <si>
    <t>Məmişov Xudaverdi Məmiş oğlu</t>
  </si>
  <si>
    <t>Məmmədov Elşən Məmməd oğlu</t>
  </si>
  <si>
    <t>Məmmədov Həsrət Süleyman oğlu</t>
  </si>
  <si>
    <t>Məmmədov Sadəddin Süleyman oğlu</t>
  </si>
  <si>
    <t>Məmmədov Saleh Süleyman oğlu</t>
  </si>
  <si>
    <t>Məmmədova Mehriban Piri qızı</t>
  </si>
  <si>
    <t>Məmmədova Radə Yedgar qızı</t>
  </si>
  <si>
    <t>Məmmədova Şəfiqə Qədimalı qızı</t>
  </si>
  <si>
    <t>Mirzəyev Rzaxan Hacı oğlu</t>
  </si>
  <si>
    <t>Məmmədov Mircəfər Məmməd oglu</t>
  </si>
  <si>
    <t>Mustafayev Əhliman Əmirxan oglu</t>
  </si>
  <si>
    <t>Muctafayev Əlman  Əmirxan oğlu</t>
  </si>
  <si>
    <t>Musayev Aydın Qənimət oglu</t>
  </si>
  <si>
    <t>Musayev Samid Məhəmməd oglu</t>
  </si>
  <si>
    <t>Məmmədov Mirmuxtar Mirabbas oglu</t>
  </si>
  <si>
    <t>Mustafayev Vaqif Əhmətxan oğlu</t>
  </si>
  <si>
    <t>Mustafayeva Tənzilə Nəriman qızı</t>
  </si>
  <si>
    <t>Nəzərov Bahadur Qasım oğlu</t>
  </si>
  <si>
    <t>Nəzərov Xudayar Qasım oğlu</t>
  </si>
  <si>
    <t>Nəzərov Dilavər Mirzaga oglu</t>
  </si>
  <si>
    <t>Novruzov Arif   Hətəm oğlu</t>
  </si>
  <si>
    <t>Novruzov Nəcməddin Mirağa oğlu</t>
  </si>
  <si>
    <t>Novruzov Qaçay Feyruz oğlu</t>
  </si>
  <si>
    <t>Novruzov Şamil Ağavəli oğlu</t>
  </si>
  <si>
    <t>Novruzov Vəli Musa oğlu</t>
  </si>
  <si>
    <t>Novruzova Gülsüm Ramazan qızı</t>
  </si>
  <si>
    <t>Novruzova Gülurux Qasım qızı</t>
  </si>
  <si>
    <t>Novruzov Mübariz Fizuli oglu</t>
  </si>
  <si>
    <t>Novruzova Əlişah Yusif oglu</t>
  </si>
  <si>
    <t>Novruzova Nazilə Ağavəli qızı</t>
  </si>
  <si>
    <t>Nuhbalayev Firudin Sabir oğlu</t>
  </si>
  <si>
    <t>Nurəliyev Əlişah Yusif oğlu</t>
  </si>
  <si>
    <t>Orucov Vüsal İsgəndər oğlu</t>
  </si>
  <si>
    <t>Piriyev Hafiz Cəmaləddin oğlu</t>
  </si>
  <si>
    <t>Piriyev islam Xosu oğlu</t>
  </si>
  <si>
    <t>Piriyev Nəbi Xosu oğlu</t>
  </si>
  <si>
    <t>Qasımov Qasım Agayırza oğlu</t>
  </si>
  <si>
    <t>Qəhrəmanov Akil Ağavəli oğlu</t>
  </si>
  <si>
    <t>Qəhrəmanov Mürvət Abduləli oğlu</t>
  </si>
  <si>
    <t>Qəhrəmanov Qüdrət Qəhrəman oğlu</t>
  </si>
  <si>
    <t>Quliyev Cuvan Şeyda Qızı</t>
  </si>
  <si>
    <t>Quliyev Rəfael Qara oğlu</t>
  </si>
  <si>
    <t>Ramazanov Akif Ramazan oğlu</t>
  </si>
  <si>
    <t>Ramazanov Asif Ramazan oğlu</t>
  </si>
  <si>
    <t>Ramazanov Azər İsa oğlu</t>
  </si>
  <si>
    <t>Ramazanov Əfqan İsa oğlu</t>
  </si>
  <si>
    <t>Ramazanov Əziz Qismət oğlu</t>
  </si>
  <si>
    <t>Ramazanov Zahid Musa oğlu</t>
  </si>
  <si>
    <t>Ramazanova Soltan Əli qızı</t>
  </si>
  <si>
    <t>Ramazanova Təranə Arif qızı</t>
  </si>
  <si>
    <t>Ramazanova Xədicə Hüseyn qızı</t>
  </si>
  <si>
    <t>Rəhimov Əlxas Qaybuş oğlu</t>
  </si>
  <si>
    <t>Rəsulov Fikrət Cəmulla oglu</t>
  </si>
  <si>
    <t>Rəsulov Rəşad Afət oğlu</t>
  </si>
  <si>
    <t>Rəsulov Zaməddin Səlbirəvan oğlu</t>
  </si>
  <si>
    <t>Rzayev Aydın Əlihüseyin oglu</t>
  </si>
  <si>
    <t>Rzayev Elvin Ağamhüseyn oğlu</t>
  </si>
  <si>
    <t>Rzayev Zülfüqar Surxay oğlu</t>
  </si>
  <si>
    <t>Sadıqov Babalı Sadıq oğlu</t>
  </si>
  <si>
    <t>Sadıqov Sahib Sadıq oğlu</t>
  </si>
  <si>
    <t xml:space="preserve">Salahov Nasir Bəybala oğlu </t>
  </si>
  <si>
    <t>Salahov Pərvin Balaşirin  oğlu</t>
  </si>
  <si>
    <t>Salahov Güleyman Ağaşirin oğlu</t>
  </si>
  <si>
    <t>Salahov Malik Bəybala oğlu</t>
  </si>
  <si>
    <t>Salahov Süleyman Ağaşirin oğlu</t>
  </si>
  <si>
    <t>Salhov Adil Şahbala oğlu</t>
  </si>
  <si>
    <t>Salmanov Ağaqulu Məmməd oğlu</t>
  </si>
  <si>
    <t>Salmanov Xalid Zahir oğlu</t>
  </si>
  <si>
    <t>Səfərov Baloğlulan Xanoğlulan oğlu</t>
  </si>
  <si>
    <t>Səfərov Çingiz Nəsrəddin oğlu</t>
  </si>
  <si>
    <t>Səfərov Əli Baba oğlu</t>
  </si>
  <si>
    <t>Səfərov Əli Qaroğlulan oğlu</t>
  </si>
  <si>
    <t>Səfərov Ərrəhman Həsənbala oğlu</t>
  </si>
  <si>
    <t>Səfərov Əvəz Baba oğlu</t>
  </si>
  <si>
    <t>Səfərov  Rizvan Həsənbala  oğlu</t>
  </si>
  <si>
    <t>Səfərov Kamran Cilovxan oğlu</t>
  </si>
  <si>
    <t>Səfərov Mürvət Baba oğlu</t>
  </si>
  <si>
    <t>Səfərov Soltanəli Hümmət oğlu</t>
  </si>
  <si>
    <t>Səfərov Şəmsəddin Nəsrəddin oğlu</t>
  </si>
  <si>
    <t>Səfərov Telman Cilovxan oğlu</t>
  </si>
  <si>
    <t>Səfərov Valid Zakir oğlu</t>
  </si>
  <si>
    <t>Səfərova Rəmziyyə Soltanəli qızı</t>
  </si>
  <si>
    <t>Səfərova Şövkət Hüseynağa qızı</t>
  </si>
  <si>
    <t>Səlimov Elxan Şamil oğlu</t>
  </si>
  <si>
    <t>Səmədov Baba Xancan oğlu</t>
  </si>
  <si>
    <t>Səmədova Əsbət Bağır qızı</t>
  </si>
  <si>
    <t>Soltanov İntiqam İslam oğlu</t>
  </si>
  <si>
    <t>Soltanov Qərib Mənsimalı oğlu</t>
  </si>
  <si>
    <t>Tağıyev Təfsir Bəyalı oğlu</t>
  </si>
  <si>
    <t>Tagiyev Mülkəsahib Qulu oglu</t>
  </si>
  <si>
    <t>Usubova Zeynab Neman qızı</t>
  </si>
  <si>
    <t>Umudov Siyasət Hətəm oğlu</t>
  </si>
  <si>
    <t>Usubov  Hüsən Soltan oğlu</t>
  </si>
  <si>
    <t>Usubov Cavid Hüseyin oglu</t>
  </si>
  <si>
    <t>Usubov Bəylər Soltan oğlu</t>
  </si>
  <si>
    <t>Usubova Tamara Səftər qızı</t>
  </si>
  <si>
    <t>Xankişiyev Şurəli Nəsib oğlu</t>
  </si>
  <si>
    <t>Xəlilova Reyhan Ağamalı qızı</t>
  </si>
  <si>
    <t>Vəliyev Elman İmran oğlu</t>
  </si>
  <si>
    <t>Zeynalov Akif Ağaverdi oğlu</t>
  </si>
  <si>
    <t>Zeynalov Əlizaman Əlyar oğlu</t>
  </si>
  <si>
    <t>Zeynalov Hikmət Əlizaman oğlu</t>
  </si>
  <si>
    <t>Zeynalov Vahid Ağaverdi oğlu</t>
  </si>
  <si>
    <t>Zeynalov Zeynal Əlizaman oğlu</t>
  </si>
  <si>
    <t>Zərbalıyeva Hafizə Əlibala qızı</t>
  </si>
  <si>
    <t xml:space="preserve">Zərbəliyev Şixəli Nəsir oğlu </t>
  </si>
  <si>
    <t xml:space="preserve"> </t>
  </si>
  <si>
    <t xml:space="preserve">25 may 2016-cı il tarixinə Hacıqabul rayonunun  Abdulabad kənd ərazi komissiyası üzrə </t>
  </si>
  <si>
    <t xml:space="preserve">çəltik </t>
  </si>
  <si>
    <t>Şıxalıyev Vəkil Vəzir</t>
  </si>
  <si>
    <t>Qaçayev Zeynulla Ağalı</t>
  </si>
  <si>
    <t xml:space="preserve">Şıxalıyev Tapdıq Sarı </t>
  </si>
  <si>
    <t xml:space="preserve">Cəfərov Valeh Allahpayı </t>
  </si>
  <si>
    <t xml:space="preserve">Hüseynova Bibisara Ağalı </t>
  </si>
  <si>
    <t>Yusifov Yalçın Xasay</t>
  </si>
  <si>
    <t xml:space="preserve">Əhmədov Emil Cəmil </t>
  </si>
  <si>
    <t>İLHAM MƏHDUD MƏSULİYYƏTLİ CƏMİYYƏTİ MMC</t>
  </si>
  <si>
    <t>Qaçayev Eynulla ağalı</t>
  </si>
  <si>
    <t xml:space="preserve">                      Üzv:</t>
  </si>
  <si>
    <t xml:space="preserve">25 may 2016-cı il tarixinə Hacıqabul rayonunun  Atbulaq kənd ərazi komissiyası üzrə </t>
  </si>
  <si>
    <t>Abbasov Cahid Əlihüseyin</t>
  </si>
  <si>
    <t>Abbasov Coşqun Əzizxan</t>
  </si>
  <si>
    <t>Abbasov Fərid Ağaxan</t>
  </si>
  <si>
    <t>Abbasov İlham Abbas</t>
  </si>
  <si>
    <t>Ağamalıyev Bəhruz Nəriman</t>
  </si>
  <si>
    <t>Ağamalıyev Rəsul Nəriman</t>
  </si>
  <si>
    <t>Ağamalıyev Vidadi Rufulla</t>
  </si>
  <si>
    <t>Ağayev Çingiz Qasım</t>
  </si>
  <si>
    <t>Almazova Xatirə  Əbil</t>
  </si>
  <si>
    <t>Aslanova Nobat Qarakişi</t>
  </si>
  <si>
    <t>Bəbirov Hafiz Hüseyin</t>
  </si>
  <si>
    <t>Bəbirov İlham Hüseyin</t>
  </si>
  <si>
    <t>Cavadov Tofiq Şopi</t>
  </si>
  <si>
    <t>Ədilov Nazim Cavid</t>
  </si>
  <si>
    <t>Əhmədov Mikayıl Müslüm</t>
  </si>
  <si>
    <t>Ələkbərov Əli Tapdıq</t>
  </si>
  <si>
    <t>Ələkbərov Vəli Tapdıq</t>
  </si>
  <si>
    <t>Ələkbərova Qəminə Cəbrayıl</t>
  </si>
  <si>
    <t>Əliyev Balakişi Abdul</t>
  </si>
  <si>
    <t xml:space="preserve">Əmirov Murad Dilavər </t>
  </si>
  <si>
    <t>Əsgərov Cəmşid Əsgər</t>
  </si>
  <si>
    <t>Əsgərov Xubyar Əliyar</t>
  </si>
  <si>
    <t>Əsgərov Teymur Səfərağa</t>
  </si>
  <si>
    <t>Əzizov Ayaz Ağaxan</t>
  </si>
  <si>
    <t>Əzizova Almaz Sərhəd</t>
  </si>
  <si>
    <t>Əzizova Şamama Nurəddin</t>
  </si>
  <si>
    <t xml:space="preserve">Hacıyev Əhsən Rza </t>
  </si>
  <si>
    <t>Həsənov Fuad Firudin</t>
  </si>
  <si>
    <t>Həsənova Qızqayıt Cavanşir</t>
  </si>
  <si>
    <t>Həsənova Namidə Zöhrab</t>
  </si>
  <si>
    <t>Hüseynov Şahalı Boyükağa</t>
  </si>
  <si>
    <t>Hüseynov Məmmədhüseyn Abduləzim</t>
  </si>
  <si>
    <t>İbrahimov Hafiz Alxas</t>
  </si>
  <si>
    <t>İsmayılov Əzim Paşa</t>
  </si>
  <si>
    <t>İsmayılova Hökümə Həşim</t>
  </si>
  <si>
    <t>Kərimov Qarakişi Həsənalı</t>
  </si>
  <si>
    <t>Kərimov Mahir Kamran</t>
  </si>
  <si>
    <t>Kərimov Mehbala Kamran</t>
  </si>
  <si>
    <t>Kərimov Yalçın Elxan</t>
  </si>
  <si>
    <t>Kərimova Kifayət Muradəli</t>
  </si>
  <si>
    <t>Kərimova Teyyubə Qüdrət</t>
  </si>
  <si>
    <t>Mahmudov Akif Sədyar</t>
  </si>
  <si>
    <t xml:space="preserve">Mahmudov Elşən Əvəz </t>
  </si>
  <si>
    <t>Mədətov Niyaməddin Qulu</t>
  </si>
  <si>
    <t>Mədətova Zeynəb Əsgər</t>
  </si>
  <si>
    <t xml:space="preserve">Məhəmmədov Qəribağa Cavad </t>
  </si>
  <si>
    <t>Məhərrəmov Səvədağa Cavad</t>
  </si>
  <si>
    <t>Məmmədov Ağəli Həsənqulu</t>
  </si>
  <si>
    <t>Məmmədov Hilal Həsənqulu</t>
  </si>
  <si>
    <t>Məmmədov Hüseynqulu Həsənqulu</t>
  </si>
  <si>
    <t>Məmmədov Kazım Mikayıl</t>
  </si>
  <si>
    <t>Məmmədov Sarvan Salman</t>
  </si>
  <si>
    <t>Mikayılova Sevil Yadulla</t>
  </si>
  <si>
    <t>Mirzəyev Eynulla Həmid</t>
  </si>
  <si>
    <t>Mirzəyev İlqar Tair</t>
  </si>
  <si>
    <t>Mirzəyev Mətləb Məmmədəli</t>
  </si>
  <si>
    <t>Misirxanov Fərrux Sərdarxan</t>
  </si>
  <si>
    <t>Nəbiyeva Bəyim Məhəmməd</t>
  </si>
  <si>
    <t>Nəzərov Seymur Gülnəzər</t>
  </si>
  <si>
    <t>Niyazova Müşü Teymur</t>
  </si>
  <si>
    <t>Nuriyev İlqar Əli</t>
  </si>
  <si>
    <t>Poladova Şabikə Ağalar</t>
  </si>
  <si>
    <t>Qafarov Rac Cavad</t>
  </si>
  <si>
    <t>Qarayev Habil Rizvan</t>
  </si>
  <si>
    <t>Qarayev Qubad Əlcan</t>
  </si>
  <si>
    <t>Qarayeva Dilarə Qürbət</t>
  </si>
  <si>
    <t>Qarayeva Mərziyyə İbrahim</t>
  </si>
  <si>
    <t>Qasımov Bəhruz Ramazan</t>
  </si>
  <si>
    <t>Qasımov Rövşən Mirzəxan</t>
  </si>
  <si>
    <t xml:space="preserve">Qədirov Əfqan Sərraf </t>
  </si>
  <si>
    <t>Qədirov Nazim Əlixan</t>
  </si>
  <si>
    <t>Qədirov Nəsimi Əminağa</t>
  </si>
  <si>
    <t>Qədirov Teymur Səddim</t>
  </si>
  <si>
    <t>Qədirov Valeh Səddim</t>
  </si>
  <si>
    <t>Qədirova Gülüstan Məmmədbağır</t>
  </si>
  <si>
    <t>Qəmbərov Elman Əliman</t>
  </si>
  <si>
    <t>Qəmbərov İlkin Cəlal</t>
  </si>
  <si>
    <t>Qəmbərov Tərlan Əlman</t>
  </si>
  <si>
    <t>Qubadov Hətəm Sefəddin</t>
  </si>
  <si>
    <t>Qubadov Seyfəddin Hətəm</t>
  </si>
  <si>
    <t>Qubadov Yadulla Abdulla</t>
  </si>
  <si>
    <t>Quliyev Akif Əlqardaş</t>
  </si>
  <si>
    <t>Quliyev Ədalət Səməndər</t>
  </si>
  <si>
    <t>Quliyev İsgəndər Səməndər</t>
  </si>
  <si>
    <t>Quliyev Rəşid Şanay</t>
  </si>
  <si>
    <t>Quliyeva Gülcahan Məmmədxan</t>
  </si>
  <si>
    <t>Quliyeva Tamara Qulam</t>
  </si>
  <si>
    <t>Quliyev Meybulla Abdulla</t>
  </si>
  <si>
    <t>Rəhimov Zeynalabdin Həmzəxan</t>
  </si>
  <si>
    <t>Səfərov Abdulhüseyn Əkbər</t>
  </si>
  <si>
    <t>Səfərov Şükür Əkbər</t>
  </si>
  <si>
    <t>Səlimova Gülnarə Əvəz</t>
  </si>
  <si>
    <t>Səmədov Aslan İsbət</t>
  </si>
  <si>
    <t>Süleymanov Əlimövsim Süleyman</t>
  </si>
  <si>
    <t>Süleymanov Məsim Vəkil</t>
  </si>
  <si>
    <t>Süleymanova Adilə Məhəmməd</t>
  </si>
  <si>
    <t>Şəfiyev Şəfi Vidadi</t>
  </si>
  <si>
    <t>Umbayev Böyükəmi Muradəli</t>
  </si>
  <si>
    <t>Vəiyev Elnur Əmrah</t>
  </si>
  <si>
    <t>Yolçuyeva Arzu Zakir</t>
  </si>
  <si>
    <t>Yolçuyeva Zəminə Dilavər</t>
  </si>
  <si>
    <t>Qarayeva Svetlana Bəylər</t>
  </si>
  <si>
    <t>Mahmudov Əlişan Əvəz</t>
  </si>
  <si>
    <t>Qədirov Ruslan Asif</t>
  </si>
  <si>
    <t>Mehdiyev Yaşar İsrafil</t>
  </si>
  <si>
    <t>Nadirov Rafət Mirzağa</t>
  </si>
  <si>
    <t>Bayramov Eldəniz Vidadi</t>
  </si>
  <si>
    <t>Əhmədov Mətləb Mahmud</t>
  </si>
  <si>
    <t>Əsgərov Xeyrəddin Əlihüseyn</t>
  </si>
  <si>
    <t>Dadaşov Nobil Sabir</t>
  </si>
  <si>
    <t>İbrahimov Həsən Əsgər</t>
  </si>
  <si>
    <t>Yusufova Umxanım Müslüm</t>
  </si>
  <si>
    <t>Nuriyeva Xavər İmra</t>
  </si>
  <si>
    <t>Səmədov İzzət İsbət</t>
  </si>
  <si>
    <t>Hacıyev Afər Rza</t>
  </si>
  <si>
    <t>Hacızadə Anar Afər</t>
  </si>
  <si>
    <t>Hacızadə Tural Afər</t>
  </si>
  <si>
    <t>Abasov Ağayar Əlyar</t>
  </si>
  <si>
    <t>Hüseynov Cahid Ağacavad</t>
  </si>
  <si>
    <t>Qənbərov Sübhan Əlman</t>
  </si>
  <si>
    <t>Fərhadov Nadir Əlirza</t>
  </si>
  <si>
    <t xml:space="preserve">25 may 2016-cı il tarixinə Hacıqabul  rayonunun Ələtli   kənd ərazi komissiyası üzrə </t>
  </si>
  <si>
    <t xml:space="preserve">Nəhmədov Rövşən Gülbala </t>
  </si>
  <si>
    <t xml:space="preserve">     </t>
  </si>
  <si>
    <t xml:space="preserve">25 may 2016-cı il tarixinə Hacıqabul  rayonunun Hacıqabul   şəhər ərazi komissiyası üzrə </t>
  </si>
  <si>
    <t xml:space="preserve">   o cümlədən</t>
  </si>
  <si>
    <t xml:space="preserve">Cəmi </t>
  </si>
  <si>
    <t xml:space="preserve">   buğda</t>
  </si>
  <si>
    <t xml:space="preserve">        çəltik</t>
  </si>
  <si>
    <t>digər  əkinlər</t>
  </si>
  <si>
    <t xml:space="preserve">Veriləcək </t>
  </si>
  <si>
    <t xml:space="preserve">Sıra </t>
  </si>
  <si>
    <t>İstehsalçının soyadı,   adı,</t>
  </si>
  <si>
    <t xml:space="preserve"> becerilən</t>
  </si>
  <si>
    <t xml:space="preserve">əkin </t>
  </si>
  <si>
    <t>ödəniləcək</t>
  </si>
  <si>
    <t xml:space="preserve">yardımların </t>
  </si>
  <si>
    <t>№-si</t>
  </si>
  <si>
    <t xml:space="preserve"> atasının adı,hüquqi şəxsin adı</t>
  </si>
  <si>
    <t>əkin sahəsi</t>
  </si>
  <si>
    <t>sahəsi</t>
  </si>
  <si>
    <t>məbləğ</t>
  </si>
  <si>
    <t>məbləği</t>
  </si>
  <si>
    <t xml:space="preserve">     (ha)</t>
  </si>
  <si>
    <t xml:space="preserve">   (ha)</t>
  </si>
  <si>
    <t>(manatla)</t>
  </si>
  <si>
    <t>Hüseynova Lalə Ağarəşid</t>
  </si>
  <si>
    <t>Əliyeva Məhəbbət Məmmədhəsən</t>
  </si>
  <si>
    <t>Babayev Namik Gülüm</t>
  </si>
  <si>
    <t>Babayev Rasim Vəlixan</t>
  </si>
  <si>
    <t>Vəliyev Böyükkişi Xankişi</t>
  </si>
  <si>
    <t xml:space="preserve">Cəbrayılov Sahib Ataş </t>
  </si>
  <si>
    <t>Kazımov Alxas Sutun</t>
  </si>
  <si>
    <t>Şıxəliyev Tehran Ağababa</t>
  </si>
  <si>
    <t>Hüseynova Reyhan Ağaverdi</t>
  </si>
  <si>
    <t>Zeyniyev Məhəmməd Zeynal</t>
  </si>
  <si>
    <t>Rəşidov Qabil Habil</t>
  </si>
  <si>
    <t>Nəzərov Bahadur Qasım</t>
  </si>
  <si>
    <t>Ağayev Səmədağa Qasım</t>
  </si>
  <si>
    <t>Mürvətli Cavid Həmidxan</t>
  </si>
  <si>
    <t>Əliyev Yaşar Cümşüd</t>
  </si>
  <si>
    <t>Qarayev Sarvan Qiyas</t>
  </si>
  <si>
    <t>Baxşəliyev Simay Rəsul</t>
  </si>
  <si>
    <t>Şirəliyeva Tura Qurban</t>
  </si>
  <si>
    <t>Qasımov Asəf Fərzulla</t>
  </si>
  <si>
    <t>Qasımov Allahverdi Fərzulla</t>
  </si>
  <si>
    <t>Mürvətov Ağaqardaş Balakişi</t>
  </si>
  <si>
    <t>İbrahimov Razi İbrahim</t>
  </si>
  <si>
    <t>Hüseynov Nahid Nərimasn</t>
  </si>
  <si>
    <t>İsmayılov İntiqam Bəhlul</t>
  </si>
  <si>
    <t>Rəcəbov Rasif Ağabala</t>
  </si>
  <si>
    <t>Həsənov Ağasafa Vəlican</t>
  </si>
  <si>
    <t>Bayraqdarova Nəzirə Kamil</t>
  </si>
  <si>
    <t>Həsənov Bəxtiyar Qurban</t>
  </si>
  <si>
    <t>Cəfərov Teymur Söydübala</t>
  </si>
  <si>
    <t>Hüseynov Tofiq Ağayar</t>
  </si>
  <si>
    <t>Allahverdiyev Ataş Nadir</t>
  </si>
  <si>
    <t>Surxayev Nəsir Hüseynxan</t>
  </si>
  <si>
    <t>Əliyev Cümşüd Şirin</t>
  </si>
  <si>
    <t>Atakişiyev Mehdi Əlimehdi</t>
  </si>
  <si>
    <t>Atakişiyev Mədət Əlimehdi</t>
  </si>
  <si>
    <t>Atakişiyev Qismət Ataş</t>
  </si>
  <si>
    <t>Hüseynova Xatirə Əzizxan</t>
  </si>
  <si>
    <t>Nəcəfova Nisəxanım Bəyiş</t>
  </si>
  <si>
    <t>Həsənov Mikayıl Ağasəlim</t>
  </si>
  <si>
    <t>Hüseynov Hüseyn Turab</t>
  </si>
  <si>
    <t>Heydərov Müşfiq Heybət</t>
  </si>
  <si>
    <t>Quliyev Vidadi Bayram</t>
  </si>
  <si>
    <t>Hüseynov Adil Ağaqulu</t>
  </si>
  <si>
    <t>Rəhimov Məhərrəm Müslüm</t>
  </si>
  <si>
    <t>Dostəliyev Rəşad Hökümalı</t>
  </si>
  <si>
    <t>Nəsirov Ziyadxan Nüsrət</t>
  </si>
  <si>
    <t>Süleymanov İsmət Fazil</t>
  </si>
  <si>
    <t>Nəzərov Adşirin Abdulhüseyn</t>
  </si>
  <si>
    <t>Umudova Asiya Cuma</t>
  </si>
  <si>
    <t>Addilli Zəfər Adil</t>
  </si>
  <si>
    <t>Quliyev Bayram asəməd</t>
  </si>
  <si>
    <t>Qəfərova İranbəyim Mirzalı</t>
  </si>
  <si>
    <t>Qafarov Vüqar Əliməhəmməd</t>
  </si>
  <si>
    <t>Nəsirova Gülnar İsmayıl</t>
  </si>
  <si>
    <t>Hüseynov Aydın Əliqardaş</t>
  </si>
  <si>
    <t>Novruzov Əlişah Yusif</t>
  </si>
  <si>
    <t>Babayev Elman İmanverdi</t>
  </si>
  <si>
    <t>Əmiraslanov Elman Bazar</t>
  </si>
  <si>
    <t>Şirinov Rasim Şirin</t>
  </si>
  <si>
    <t>Nəsirov Coşqun Eynulla</t>
  </si>
  <si>
    <t>Qasımova Sara Xanbala</t>
  </si>
  <si>
    <t>Nəcəfov Raqib İbrahim</t>
  </si>
  <si>
    <t>Tapdıqova Çimnazxanım Əlibala</t>
  </si>
  <si>
    <t>Quliyev Təbrik İdris</t>
  </si>
  <si>
    <t>Hüseynov Yaşar Adil</t>
  </si>
  <si>
    <t>İsmayılova Tərbiyyə Əkbər</t>
  </si>
  <si>
    <t>Şıxəliyev Güloğlan Əlisədtər</t>
  </si>
  <si>
    <t>Hüseynov İntiqam Ərziman</t>
  </si>
  <si>
    <t>Orucov Həyat Xudaqulu</t>
  </si>
  <si>
    <t>Novruzov Vüqar Ərziman</t>
  </si>
  <si>
    <t>Həşimov Sarxan Sədirxan</t>
  </si>
  <si>
    <t>Əliyeva Fatma İsmixan</t>
  </si>
  <si>
    <t>İbrahimova Sudabə Əziz</t>
  </si>
  <si>
    <t>Sevdiyeva Lalə Bəxtiyar</t>
  </si>
  <si>
    <t>Şirəliyev Ağamusa Rufulla</t>
  </si>
  <si>
    <t>Nəsirov Abdulla Şükür</t>
  </si>
  <si>
    <t>Quliyev Elçin Allahverdi</t>
  </si>
  <si>
    <t>İsgəndərova Gülsabah Məhəmməd</t>
  </si>
  <si>
    <t>Hüseynov Mayıs Gülağa</t>
  </si>
  <si>
    <t>Cəfərov Fəqani Arislan</t>
  </si>
  <si>
    <t>Sanıyeva fatma Mustafa</t>
  </si>
  <si>
    <t>Surxayev Vəlixan Dərgah</t>
  </si>
  <si>
    <t>Cəfərov Zabit Həsən</t>
  </si>
  <si>
    <t>Həsənova Bacı Umud</t>
  </si>
  <si>
    <t>Baxışov Elman Eldar</t>
  </si>
  <si>
    <t>Mayıllı Seymur Mayıl</t>
  </si>
  <si>
    <t>Mayılov Rabil Mayıl</t>
  </si>
  <si>
    <t>Nağıyev Elməddin Fəxrəddin</t>
  </si>
  <si>
    <t>Fəxrəddin</t>
  </si>
  <si>
    <t>Məmmədov Novruz Habil</t>
  </si>
  <si>
    <t xml:space="preserve">Şıxəliyeva Həqiqət Əlipənah </t>
  </si>
  <si>
    <t>Səfərov Tahir Xanlar</t>
  </si>
  <si>
    <t>Vəliyev Tamis Pənahəli</t>
  </si>
  <si>
    <t>Nəhmədov Vahid Bilal</t>
  </si>
  <si>
    <t>Rəcəbov Şəhriyar Rasif</t>
  </si>
  <si>
    <t>Zərbalıyev Yavər Əşrəf</t>
  </si>
  <si>
    <t>Ağayev Sənhan Əhməd</t>
  </si>
  <si>
    <t>Ağayev Subhan Əhməd</t>
  </si>
  <si>
    <t>Hümbətov Sahibxan Bəhrəmxan</t>
  </si>
  <si>
    <t>Məmmədov Tarverdi Habil</t>
  </si>
  <si>
    <t>Hümbətov Əzizxan Bəhrəmxan</t>
  </si>
  <si>
    <t>Səmədov Seydəmir Teymur</t>
  </si>
  <si>
    <t>Abdullayeva Göyərçin Əlisətdər</t>
  </si>
  <si>
    <t>Abdullayev Elman Rəhman</t>
  </si>
  <si>
    <t>Zərbalıyeva Rəhimə Nisbətəli</t>
  </si>
  <si>
    <t>Şıralıyev Yusifəli Davaxan</t>
  </si>
  <si>
    <t>Məmmədov Məhəmməd Əşrəf</t>
  </si>
  <si>
    <t>Abdullayev Mehman Rəhman</t>
  </si>
  <si>
    <t>Quliyev Ceyhun Marif</t>
  </si>
  <si>
    <t>Əhmədov Murad Babaxan</t>
  </si>
  <si>
    <t>Hümbətov Xancan İsrəfil</t>
  </si>
  <si>
    <t>Qəfərov Şamoxan Qəfər</t>
  </si>
  <si>
    <t>Qəfərov Afət Elşən</t>
  </si>
  <si>
    <t>Muradov Şamil Məmməd</t>
  </si>
  <si>
    <t>Qəfərova Natavan Ədaləddin</t>
  </si>
  <si>
    <t>Baxışov Tahir Valeh</t>
  </si>
  <si>
    <t>Əhədova Tamara Şahlar</t>
  </si>
  <si>
    <t>Rəşidov İsmayıl Ağarğşid</t>
  </si>
  <si>
    <t>Quliyeva Rübabə Valeh</t>
  </si>
  <si>
    <t>Bağırov Əlzaman Əflatun</t>
  </si>
  <si>
    <t>Söhbətov Muğbil Əzim</t>
  </si>
  <si>
    <t>Babayev Əli Əhməd</t>
  </si>
  <si>
    <t>Tapdıqov Etiram Əmən</t>
  </si>
  <si>
    <t>Hüseynov Adil Turab</t>
  </si>
  <si>
    <t>Gözəlov Əli Nəriman</t>
  </si>
  <si>
    <t>Əliyev Əli Eli</t>
  </si>
  <si>
    <t>Misirxanov Fərrux Sərdərxan</t>
  </si>
  <si>
    <t>Mustafayev Elman Adil</t>
  </si>
  <si>
    <t>Nəsirov Qəhraman Məmmədhəsən</t>
  </si>
  <si>
    <t>Nəcəfov Elşən Xanqulu</t>
  </si>
  <si>
    <t>Ədilzadə Bəxtiyar Gühüseyn</t>
  </si>
  <si>
    <t>Nuralıyev Əlşah Yusif</t>
  </si>
  <si>
    <t>Şıalıyev Söhrab Bəybala</t>
  </si>
  <si>
    <t>Süleymanov Atamoğlan Xanoğlan</t>
  </si>
  <si>
    <t>Həsənov Sabir İbadulla</t>
  </si>
  <si>
    <t>Manafova Rayə Bulud</t>
  </si>
  <si>
    <t>Şirinov Niftəli Şəmi</t>
  </si>
  <si>
    <t>Hüseynov Ağamirzə Ağasadıq</t>
  </si>
  <si>
    <t>Əliyev Həzrətqulu Balaqulu</t>
  </si>
  <si>
    <t>Şirəliyev Tapdım Qüdrət</t>
  </si>
  <si>
    <t>Vəliyev Pənah Ramiz</t>
  </si>
  <si>
    <t>Vəliyeva Hürzad Ağaverdi</t>
  </si>
  <si>
    <t>Vəliyev Yaqub Hüseyn</t>
  </si>
  <si>
    <t>Qənbərov Teyrun Gülağa</t>
  </si>
  <si>
    <t>Babayev Arif Əhməd</t>
  </si>
  <si>
    <t>Qafarov Şahmar Həmzəxan</t>
  </si>
  <si>
    <t>Əkbərov Mecid Rafiq</t>
  </si>
  <si>
    <t>İsmayılov Fayıl Bəhlul</t>
  </si>
  <si>
    <t>Məmmədov Saleh Süleyman</t>
  </si>
  <si>
    <t>Mehdiyev Arif Nəsir</t>
  </si>
  <si>
    <t>Cəfərov Vasif Cəfər</t>
  </si>
  <si>
    <t>Allahverdiyeva Töhrə Qulu</t>
  </si>
  <si>
    <t>Süleymanov Maarif Əlimusa</t>
  </si>
  <si>
    <t>Rəşidov Bəxtiyar Əlimehdi</t>
  </si>
  <si>
    <t>Hüseynov Buludxan Ağayar</t>
  </si>
  <si>
    <t>Məmmədov Rahil habil</t>
  </si>
  <si>
    <t>Məmmədov Şamil Şahbaz</t>
  </si>
  <si>
    <t>Zərbalıyev Rüstəm Əşrəf</t>
  </si>
  <si>
    <t>Mehtiyev İlham Qaramehdi</t>
  </si>
  <si>
    <t>Əliyev Qulu Alış</t>
  </si>
  <si>
    <t>Fərzalıyev Fərhad Məmmədqulu</t>
  </si>
  <si>
    <t>Tomarova Sevda Şabala</t>
  </si>
  <si>
    <t>Heydərov Şahin Əzizxan</t>
  </si>
  <si>
    <t>Məmişov Fətulla Məti</t>
  </si>
  <si>
    <t>Ağayeva Şirin Salam</t>
  </si>
  <si>
    <t>Nəsirov Cahangir Məmmədhəsən</t>
  </si>
  <si>
    <t>Cəfərov Arislam Şahbaz</t>
  </si>
  <si>
    <t>Hüseynov Talıb Sərxoş</t>
  </si>
  <si>
    <t>Mayılov Elnur Zərəbxan</t>
  </si>
  <si>
    <t>Manafov Elşin Balahüseyn</t>
  </si>
  <si>
    <t>Heydərov Rəcəb Qənbər</t>
  </si>
  <si>
    <t>Heydərov Əvəzxan Qənbər</t>
  </si>
  <si>
    <t>Qafarov Əfqan Məmmədağa</t>
  </si>
  <si>
    <t>Süleymanov Taleh süleyman</t>
  </si>
  <si>
    <t>Allahverdiyev Ziyadxan Şahbaz</t>
  </si>
  <si>
    <t xml:space="preserve"> Qafarov Şirinbala Ağaməmməd</t>
  </si>
  <si>
    <t>Mənəfov Nazim Hüseynqulu</t>
  </si>
  <si>
    <t>Baxışov Mütalib Valeh</t>
  </si>
  <si>
    <t>Qənbərov Cəlil Ağasəməd</t>
  </si>
  <si>
    <t>Hüseynov İsmixan Bəhmən</t>
  </si>
  <si>
    <t>Şirəliyev İnqilqb Ağaşəfi</t>
  </si>
  <si>
    <t>Yarməmmədov Kənan Şahlar</t>
  </si>
  <si>
    <t>İsmayılov Mirzəağa Nadir</t>
  </si>
  <si>
    <t>Babayev Qulam Əhməd</t>
  </si>
  <si>
    <t>Məmişova Aliyə Əsəd</t>
  </si>
  <si>
    <t>Ağayev Zülfiqar Qiyasxan</t>
  </si>
  <si>
    <t>Əliyev Adıgözəl Cümşüd</t>
  </si>
  <si>
    <t>Qənbərov Baloğlan Ağasəməd</t>
  </si>
  <si>
    <t>Cəfərov Balabəy Ağabəy</t>
  </si>
  <si>
    <t>Cəfərov Bəylər Ağabəy</t>
  </si>
  <si>
    <t>Hüseynova Bahar Zülfiqar</t>
  </si>
  <si>
    <t>Nəcəfova Bağdagül Zülfəli</t>
  </si>
  <si>
    <t>Həsənov Aftandil Məmmədhəsən</t>
  </si>
  <si>
    <t>Ədilov Davud Nəcəf</t>
  </si>
  <si>
    <t>Xəlilov Elşən Xubyar</t>
  </si>
  <si>
    <t>Əsədova Təranə Əsəd</t>
  </si>
  <si>
    <t>Həsənov Günəş Ağasəlim</t>
  </si>
  <si>
    <t>Mustafayev Nizami Əliyar</t>
  </si>
  <si>
    <t>Hüseynov Fizuli Sərxoş</t>
  </si>
  <si>
    <t>Şıxəliyev Atamoğlan Məmmədağa</t>
  </si>
  <si>
    <t>Əliyev Ataxan Alış</t>
  </si>
  <si>
    <t>Əliyev Hüseynağa Gülbala</t>
  </si>
  <si>
    <t>Şıxalıyev Şıxalı Bəşir</t>
  </si>
  <si>
    <t>Baxriyeva Qulandar İsmayılovna</t>
  </si>
  <si>
    <t>Baxışov Rzaxan Eldar</t>
  </si>
  <si>
    <t>Məmmədov Nuramir Balamir</t>
  </si>
  <si>
    <t>Allahverdiyev Qoşunəli Seyfəli</t>
  </si>
  <si>
    <t>Quliyeva Göyərçin Qürbət</t>
  </si>
  <si>
    <t>Muxtarova Gülsənəm Süleymanov</t>
  </si>
  <si>
    <t>Xəlilov Cəfər Kuşalıyeviç</t>
  </si>
  <si>
    <t>Əşrəfova Gülazər Əkbər</t>
  </si>
  <si>
    <t>Əliyev Vahid Şərxoş</t>
  </si>
  <si>
    <t>Abbasov Mürsəl Firudin</t>
  </si>
  <si>
    <t>Əliyev Əlimuxtar Gəncalı</t>
  </si>
  <si>
    <t>Hüseynov Misirxan Bəhmən</t>
  </si>
  <si>
    <t>Şəripov Səyfulla</t>
  </si>
  <si>
    <t>Əliyev Zöhrab Alış</t>
  </si>
  <si>
    <t>Hümbətova Alyanaq Əlbafa</t>
  </si>
  <si>
    <t>Salahov Adil Şahbala</t>
  </si>
  <si>
    <t>Baxışov Vaqif Valeh</t>
  </si>
  <si>
    <t>Hüseynov Mərifət Əliqardaş</t>
  </si>
  <si>
    <t>Zeyniyeva Seyidxanım Mirheydər</t>
  </si>
  <si>
    <t>Şaripov Rəşirjon Seyfullayeviç</t>
  </si>
  <si>
    <t>Zərbalıyev Umud Ağdadaş</t>
  </si>
  <si>
    <t>Süleymanov Fəxrəddin Əlmərdan</t>
  </si>
  <si>
    <t>Baxışov Şabala Əliağa</t>
  </si>
  <si>
    <t>Əliyev Avadxan Sulduz</t>
  </si>
  <si>
    <t>Mustafayev Fuad İsmayıl</t>
  </si>
  <si>
    <t>Sevdiyev Rövşən Əlibala</t>
  </si>
  <si>
    <t>Heydərov Sadiq Xalıq</t>
  </si>
  <si>
    <t>Yaqubova Laçın Ağadadaş</t>
  </si>
  <si>
    <t>Novruzov İrzağa Mirzağa</t>
  </si>
  <si>
    <t>Əhmədov Qara Məhəmməd</t>
  </si>
  <si>
    <t>Baxışov Sehrab Qurbət</t>
  </si>
  <si>
    <t>Əliyev Əliağa Mürşüd</t>
  </si>
  <si>
    <t>Qənbərov Güloğlan Ağasəməd</t>
  </si>
  <si>
    <t>Fərzullayev Əliqulu Məmmədqulu</t>
  </si>
  <si>
    <t>Məmmədov Mirsaleh Mirabbas</t>
  </si>
  <si>
    <t>Qəfərov Fərəc Ağaməmməd</t>
  </si>
  <si>
    <t>Heydərova Saadət İsgəndər</t>
  </si>
  <si>
    <t>Əliyev Mütəlim Ağaqasım</t>
  </si>
  <si>
    <t>Əliyev İlkin İsrəfil</t>
  </si>
  <si>
    <t>Mürvətov Azadxan Ziyadxan</t>
  </si>
  <si>
    <t>Hüseynova Zöhrə Əkbər</t>
  </si>
  <si>
    <t>Eyvazov Aydın Əliağa</t>
  </si>
  <si>
    <t>Ağayeva Südabə Ağarəşid</t>
  </si>
  <si>
    <t>Ağayev Ağaşirin Şaban</t>
  </si>
  <si>
    <t>Novruzova Ülviyyə Zabit</t>
  </si>
  <si>
    <t>Süleymanov Gülmirzə Nazil</t>
  </si>
  <si>
    <t>Baxışov Rəhim Valeh</t>
  </si>
  <si>
    <t>Manafov Vidadi Əmiş</t>
  </si>
  <si>
    <t>Aslanov Sahib Həbib</t>
  </si>
  <si>
    <t>Vəliyev Cavid Mirzəxan</t>
  </si>
  <si>
    <t>İmanlı Orxan Yasəf</t>
  </si>
  <si>
    <t>Dostalıyev Natiq Hökümalı</t>
  </si>
  <si>
    <t>Vəliyev Alxas Məzahir</t>
  </si>
  <si>
    <t>PMD GROUP MMC</t>
  </si>
  <si>
    <t>Abbasov Feyzulla Şahlar</t>
  </si>
  <si>
    <t>Ələkbərov Elxan Vəli</t>
  </si>
  <si>
    <t xml:space="preserve">Dəmirov Əlman Ağadəmir </t>
  </si>
  <si>
    <t>Ağadəmir</t>
  </si>
  <si>
    <t>Şıxəliyeva Sevil Əlabbas</t>
  </si>
  <si>
    <t>İsmayılova Səadət</t>
  </si>
  <si>
    <t xml:space="preserve">  Ağahüseyn</t>
  </si>
  <si>
    <t>Mahmudov Ərziman Əhmədağa</t>
  </si>
  <si>
    <t>Məmmədov Azər Habil</t>
  </si>
  <si>
    <t>Səmədov Nurəli Teymur</t>
  </si>
  <si>
    <t>Qurbanov Kənan Mustafa</t>
  </si>
  <si>
    <t>Rza</t>
  </si>
  <si>
    <t>Əliyev Asif Baba</t>
  </si>
  <si>
    <t>Babyev Maarif Əhməd</t>
  </si>
  <si>
    <t>İsmayılov Müslüm Əzizalı</t>
  </si>
  <si>
    <t>Şıxəliyev Yaşar Məmmədağa</t>
  </si>
  <si>
    <t>Hüseynov Nuru Soltan</t>
  </si>
  <si>
    <t>Piriyev Natiq Pirverdi</t>
  </si>
  <si>
    <t>Əmirov Qurban Müzəffər</t>
  </si>
  <si>
    <t>Muxtadova Sunna Rizmanovna</t>
  </si>
  <si>
    <t>CƏMİ</t>
  </si>
  <si>
    <t xml:space="preserve">25 may 2016-cı il tarixinə Hacıqabul rayonunun Meyniman  kənd  ərazi komissiyası üzrə </t>
  </si>
  <si>
    <t>2016-cı  il 25 may tarixinə Hacıqabul rayonunun  Navahı kənd ərazi komissiyası üzrə istehsalçıların siyahısı, əkin sahələri və onlara ödəniləcək yardımların məbləği barədə</t>
  </si>
  <si>
    <t>İstehsalçının soyadı, adı, atasının adı, hüquqi şəxsin adı</t>
  </si>
  <si>
    <t>O cümlədən</t>
  </si>
  <si>
    <t>Veriləcək yardımların məbləği (manatla)</t>
  </si>
  <si>
    <t>Əliyev Əlverdi Əlbəndə</t>
  </si>
  <si>
    <t>Cabbarov Vilayət Qılnc</t>
  </si>
  <si>
    <t>Cabbarov Qılınc Kərəm</t>
  </si>
  <si>
    <t>Kazımov Qadir Ataş</t>
  </si>
  <si>
    <t>Hənifəyev İmamverdi Bağı</t>
  </si>
  <si>
    <t>Məmmədov Kamal Əsgər</t>
  </si>
  <si>
    <t>Zülfiqarov Arif Ələkbər</t>
  </si>
  <si>
    <t>İbrahimova Kifayət Əlişan</t>
  </si>
  <si>
    <t>İbrahimov Babaşan Əlişan</t>
  </si>
  <si>
    <t>Mirzəyev Səmid Allahverdi</t>
  </si>
  <si>
    <t>Cəbrayılov Nahid Kərim</t>
  </si>
  <si>
    <t>Rəhimov Hikmət Əzim</t>
  </si>
  <si>
    <t>Musayev Əlibala Qulam</t>
  </si>
  <si>
    <t>Mustafayev Kamal Əkbər</t>
  </si>
  <si>
    <t>Rəhimov Yusif Kamran</t>
  </si>
  <si>
    <t>Rəhimova Zülqəddə Ramazan</t>
  </si>
  <si>
    <t>Kazımov Ədalət Ataş</t>
  </si>
  <si>
    <t>Əliyev Vidadi Səlim</t>
  </si>
  <si>
    <t>Muxtarova Gövhər Neymət</t>
  </si>
  <si>
    <t>Kazımov Azər Sadıq</t>
  </si>
  <si>
    <t>Cəbrayılova Yasəmən Məcid</t>
  </si>
  <si>
    <t>Yaqubov Hacıbaba Əlişan</t>
  </si>
  <si>
    <t>Yaqubov Əlişan Cahangir</t>
  </si>
  <si>
    <t>Yaqubov Cəsarət Əlişan</t>
  </si>
  <si>
    <t>Kazımov Mazan Ataş</t>
  </si>
  <si>
    <t>Mustafayev Mustafa Mahmud</t>
  </si>
  <si>
    <t>Mustafayev Mərdan Mahmud</t>
  </si>
  <si>
    <t>Mustafayev Əlisafa Mahmud</t>
  </si>
  <si>
    <t>Həsənov Natiq Nadir</t>
  </si>
  <si>
    <t>Kazımov Habil Ataş</t>
  </si>
  <si>
    <t>Heydərov Elçin Hüydər</t>
  </si>
  <si>
    <t>Zeynalov Əliağa Mütəllim</t>
  </si>
  <si>
    <t>Zeynalov Kamal Mütəllim</t>
  </si>
  <si>
    <t>Babayev Dadaş Sabir</t>
  </si>
  <si>
    <t>Hənifəyev Aydın Bağbala</t>
  </si>
  <si>
    <t>Dadaşov Şirinbala Tahir</t>
  </si>
  <si>
    <t>İbrahimov Əlipaşa Əlişan</t>
  </si>
  <si>
    <t>Zeynalov Arif Səfəralı</t>
  </si>
  <si>
    <t>Zeynalov Aqil Arif</t>
  </si>
  <si>
    <t>Gözəlova Fərqanə Qasım</t>
  </si>
  <si>
    <t>Abışov Vidadi Xanbala</t>
  </si>
  <si>
    <t>Məmmədov Ələkbər Aslan</t>
  </si>
  <si>
    <t>Atakişiyev Azər Məmmədəli</t>
  </si>
  <si>
    <t>Ağayev Sabir Rəşid</t>
  </si>
  <si>
    <t>Əliyev Arif Dadaş</t>
  </si>
  <si>
    <t>Əliyeva Tamam Dadaş</t>
  </si>
  <si>
    <t>Nuralıyev Fuad Bahadur</t>
  </si>
  <si>
    <t>Əsgərov Kamil Həşim</t>
  </si>
  <si>
    <t xml:space="preserve">Quliyev Eyyub Teyyub </t>
  </si>
  <si>
    <t xml:space="preserve">İsmayılov Əyyam Qəzənfər </t>
  </si>
  <si>
    <t>Rəcəbova Məryam Məlikəhməd</t>
  </si>
  <si>
    <t>Tapdıqov Bəxtiyar Yaqub</t>
  </si>
  <si>
    <t>Bağırov Babək Zeyqəm</t>
  </si>
  <si>
    <t>İbrahimov Aslan Səftər</t>
  </si>
  <si>
    <t>İbrahimova Şəfiqə Məmmədbağı</t>
  </si>
  <si>
    <t>Zeynalov Mütəllim Atakişi</t>
  </si>
  <si>
    <t>Zeynalov Nazim Fətixan</t>
  </si>
  <si>
    <t>Məlikova Gülsuma Muxtar</t>
  </si>
  <si>
    <t>Xəlilov İsmayıl Sahibxan</t>
  </si>
  <si>
    <t>Zeynalova Yemən Müseyib</t>
  </si>
  <si>
    <t>Şıxaliyev Şamxal Adil</t>
  </si>
  <si>
    <t>Zülfüqarov Alim Ələkbər</t>
  </si>
  <si>
    <t>Zülfüqarov Elxan Ələkbər</t>
  </si>
  <si>
    <t>İbrahimov Mirzağa Paşa</t>
  </si>
  <si>
    <t>İsmayılov Balaş İsmayıl</t>
  </si>
  <si>
    <t>Səlimov Əmrah Məcnun</t>
  </si>
  <si>
    <t>İsmayılov Məhərrəm İsmayıl</t>
  </si>
  <si>
    <t>Baxşiyev Namiq Ayaz</t>
  </si>
  <si>
    <t>Qədirov Qədir Hüseyinqulu</t>
  </si>
  <si>
    <t>İbrahimov Babaxan Əlişan</t>
  </si>
  <si>
    <t>Zülfüqarova Ağabacı Ataş</t>
  </si>
  <si>
    <t>Manafova Nobatxanım Muxtar</t>
  </si>
  <si>
    <t xml:space="preserve">Abışlı Laçın Vəzir </t>
  </si>
  <si>
    <t>Tapdıqov Şiraz Qəni</t>
  </si>
  <si>
    <t>Əmirov Rəşid Qulu</t>
  </si>
  <si>
    <t>Bayramov İmamalı Dünyamalı</t>
  </si>
  <si>
    <t>Məmmədov Eyyub Məlikəhməd</t>
  </si>
  <si>
    <t>Zeynalov Vadər Sabir</t>
  </si>
  <si>
    <t>Cabbarov Vidadi Qılınc</t>
  </si>
  <si>
    <t>Tapdıqov Yaqub Fərəc</t>
  </si>
  <si>
    <t>Heydərov Namiq Qəhrəman</t>
  </si>
  <si>
    <t>Qarayev Balaxan Bəybala</t>
  </si>
  <si>
    <t>Qaçayev Mürvət Nüsrət</t>
  </si>
  <si>
    <t>Zeynalov Cavid Zakir</t>
  </si>
  <si>
    <t>Qarayeva Şirin Əlibala</t>
  </si>
  <si>
    <t>İbrahimov Nəriman İdayət</t>
  </si>
  <si>
    <t>Yahyayev Rüfət Qabil</t>
  </si>
  <si>
    <t>Heydərova Gülnarə Mikayıl</t>
  </si>
  <si>
    <t>Məmmədova Anaxanım Ələsgər</t>
  </si>
  <si>
    <t>Məmmədov Əhliman Nadir</t>
  </si>
  <si>
    <t>Mirzəyev Allahverdi Səmid</t>
  </si>
  <si>
    <t>Rəhimov Rövşən Əzim</t>
  </si>
  <si>
    <t xml:space="preserve">Heydərova Bəsirə Cabbar </t>
  </si>
  <si>
    <t>Məmmədov Həsənbala Aslan</t>
  </si>
  <si>
    <t xml:space="preserve">Məlikov Əşrəf Qəzənfər </t>
  </si>
  <si>
    <t xml:space="preserve">Baxşiyev Baxış Əlif </t>
  </si>
  <si>
    <t>Məlikov Fəxrəddin Ərəstun</t>
  </si>
  <si>
    <t>Tağıyev Tofiq Şirzad</t>
  </si>
  <si>
    <t>Zülfüqarov Azər Ələsgər</t>
  </si>
  <si>
    <t>Atakişiyev Atabala Məmmədəli</t>
  </si>
  <si>
    <t>Məmmədova Səfiyyə Fərəc</t>
  </si>
  <si>
    <t xml:space="preserve">Atakişiyev Natiq Məmmədəli </t>
  </si>
  <si>
    <t>Hüseyinov Əbülfəz Bədəl</t>
  </si>
  <si>
    <t>Tapdıqova Ülkər Adil</t>
  </si>
  <si>
    <t>Tapdıqov Nəsib Abdulla</t>
  </si>
  <si>
    <t>İsmayılov Elşad Ələsgər</t>
  </si>
  <si>
    <t>İsmayılov İsmayıl Ələsgər</t>
  </si>
  <si>
    <t>Zeynalov Məmmədəli Salah</t>
  </si>
  <si>
    <t>İsmayılov Arif İsmayıl</t>
  </si>
  <si>
    <t>Zeynalova Fizzə İslam</t>
  </si>
  <si>
    <t>Gözəlova Gülçöhrə Səməd</t>
  </si>
  <si>
    <t>Əmişov Şahbaz Adil</t>
  </si>
  <si>
    <t>Zülfüqarova Həbibnisə Muxtar</t>
  </si>
  <si>
    <t>Cabbarov Hüseyinağa Yusif</t>
  </si>
  <si>
    <t>Tapdıqova Nailə Fazil</t>
  </si>
  <si>
    <t>Qasımov Əjdər Yavər</t>
  </si>
  <si>
    <t>Qasımov Əlifot  Yavər</t>
  </si>
  <si>
    <t>Muradov Niftalı Əlibaba</t>
  </si>
  <si>
    <t>Tapdıqov Ələsgər Yaqub</t>
  </si>
  <si>
    <t>Əsgərov Mərdan Sübhan</t>
  </si>
  <si>
    <t>Bağırov Elçin Cilovxan</t>
  </si>
  <si>
    <t>Zeynalov Mübariz Atakişi</t>
  </si>
  <si>
    <t>Babayev Kərəm Sabir</t>
  </si>
  <si>
    <t>Muxtarov Eynulla Seyfulla</t>
  </si>
  <si>
    <t>Abbasov Əbülfəz Hüseuinağa</t>
  </si>
  <si>
    <t>Babayev Qəni Ağabala</t>
  </si>
  <si>
    <t>Babayev Əziz Ağabala</t>
  </si>
  <si>
    <t>Hənifəyev Bağbala Rasim</t>
  </si>
  <si>
    <t>Zeynalov Əkbər Mütəllim</t>
  </si>
  <si>
    <t>Zeynalov Müşviq Atakişi</t>
  </si>
</sst>
</file>

<file path=xl/styles.xml><?xml version="1.0" encoding="utf-8"?>
<styleSheet xmlns="http://schemas.openxmlformats.org/spreadsheetml/2006/main">
  <numFmts count="22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&quot;-&quot;??_р_._-;_-@_-"/>
    <numFmt numFmtId="173" formatCode="0.0000"/>
    <numFmt numFmtId="174" formatCode="_-* #,##0.000_р_._-;\-* #,##0.000_р_._-;_-* &quot;-&quot;??_р_._-;_-@_-"/>
    <numFmt numFmtId="175" formatCode="_-* #,##0.00\ _₺_-;\-* #,##0.00\ _₺_-;_-* &quot;-&quot;??\ _₺_-;_-@_-"/>
    <numFmt numFmtId="176" formatCode="0.00;[Red]0.00"/>
    <numFmt numFmtId="177" formatCode="\4"/>
  </numFmts>
  <fonts count="46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2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shrinkToFit="1"/>
    </xf>
    <xf numFmtId="4" fontId="10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2" fontId="11" fillId="24" borderId="10" xfId="0" applyNumberFormat="1" applyFont="1" applyFill="1" applyBorder="1" applyAlignment="1">
      <alignment vertical="center" shrinkToFit="1"/>
    </xf>
    <xf numFmtId="4" fontId="10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/>
    </xf>
    <xf numFmtId="0" fontId="7" fillId="24" borderId="10" xfId="0" applyFont="1" applyFill="1" applyBorder="1" applyAlignment="1">
      <alignment/>
    </xf>
    <xf numFmtId="173" fontId="12" fillId="25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173" fontId="1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/>
    </xf>
    <xf numFmtId="2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shrinkToFi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shrinkToFit="1"/>
    </xf>
    <xf numFmtId="4" fontId="9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vertical="center" shrinkToFit="1"/>
    </xf>
    <xf numFmtId="0" fontId="1" fillId="0" borderId="12" xfId="0" applyFont="1" applyBorder="1" applyAlignment="1">
      <alignment vertical="center" shrinkToFit="1"/>
    </xf>
    <xf numFmtId="2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17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18" fillId="0" borderId="0" xfId="0" applyFont="1" applyBorder="1" applyAlignment="1">
      <alignment/>
    </xf>
    <xf numFmtId="2" fontId="17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4" fillId="0" borderId="17" xfId="0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2" fontId="17" fillId="0" borderId="1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2" fontId="17" fillId="0" borderId="18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6" xfId="0" applyFont="1" applyBorder="1" applyAlignment="1">
      <alignment/>
    </xf>
    <xf numFmtId="2" fontId="17" fillId="0" borderId="19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24" xfId="0" applyFont="1" applyFill="1" applyBorder="1" applyAlignment="1">
      <alignment/>
    </xf>
    <xf numFmtId="0" fontId="20" fillId="24" borderId="21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17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17" fillId="24" borderId="12" xfId="0" applyFont="1" applyFill="1" applyBorder="1" applyAlignment="1">
      <alignment horizontal="center"/>
    </xf>
    <xf numFmtId="0" fontId="17" fillId="24" borderId="13" xfId="0" applyFont="1" applyFill="1" applyBorder="1" applyAlignment="1">
      <alignment/>
    </xf>
    <xf numFmtId="0" fontId="17" fillId="24" borderId="14" xfId="0" applyFont="1" applyFill="1" applyBorder="1" applyAlignment="1">
      <alignment/>
    </xf>
    <xf numFmtId="0" fontId="17" fillId="24" borderId="22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171" fontId="3" fillId="0" borderId="10" xfId="58" applyFont="1" applyBorder="1" applyAlignment="1">
      <alignment wrapText="1"/>
    </xf>
    <xf numFmtId="171" fontId="9" fillId="0" borderId="10" xfId="58" applyFont="1" applyBorder="1" applyAlignment="1">
      <alignment wrapText="1"/>
    </xf>
    <xf numFmtId="0" fontId="3" fillId="24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justify" vertical="center" wrapText="1"/>
    </xf>
    <xf numFmtId="171" fontId="3" fillId="0" borderId="10" xfId="58" applyFont="1" applyFill="1" applyBorder="1" applyAlignment="1">
      <alignment wrapText="1"/>
    </xf>
    <xf numFmtId="17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1" fontId="7" fillId="0" borderId="10" xfId="58" applyFont="1" applyBorder="1" applyAlignment="1">
      <alignment wrapText="1"/>
    </xf>
    <xf numFmtId="171" fontId="10" fillId="0" borderId="10" xfId="58" applyFont="1" applyBorder="1" applyAlignment="1">
      <alignment wrapText="1"/>
    </xf>
    <xf numFmtId="0" fontId="20" fillId="0" borderId="10" xfId="0" applyFont="1" applyBorder="1" applyAlignment="1">
      <alignment horizontal="justify" vertical="center" wrapText="1"/>
    </xf>
    <xf numFmtId="171" fontId="20" fillId="0" borderId="10" xfId="58" applyFont="1" applyBorder="1" applyAlignment="1">
      <alignment wrapText="1"/>
    </xf>
    <xf numFmtId="171" fontId="12" fillId="0" borderId="10" xfId="58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9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23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24" borderId="24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9" fillId="24" borderId="16" xfId="0" applyFont="1" applyFill="1" applyBorder="1" applyAlignment="1">
      <alignment horizontal="center"/>
    </xf>
    <xf numFmtId="0" fontId="9" fillId="24" borderId="16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9" fillId="24" borderId="19" xfId="0" applyFont="1" applyFill="1" applyBorder="1" applyAlignment="1">
      <alignment/>
    </xf>
    <xf numFmtId="0" fontId="9" fillId="24" borderId="24" xfId="0" applyFont="1" applyFill="1" applyBorder="1" applyAlignment="1">
      <alignment horizontal="center"/>
    </xf>
    <xf numFmtId="0" fontId="9" fillId="24" borderId="23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9" fillId="24" borderId="18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0" fontId="9" fillId="24" borderId="17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9" fillId="24" borderId="20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2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9" fillId="0" borderId="17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3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24" borderId="10" xfId="0" applyFont="1" applyFill="1" applyBorder="1" applyAlignment="1">
      <alignment vertical="center" shrinkToFi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9" fillId="0" borderId="10" xfId="0" applyFont="1" applyBorder="1" applyAlignment="1">
      <alignment vertical="center" shrinkToFit="1"/>
    </xf>
    <xf numFmtId="4" fontId="19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24" borderId="15" xfId="0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4">
      <selection activeCell="F26" sqref="F26"/>
    </sheetView>
  </sheetViews>
  <sheetFormatPr defaultColWidth="9.140625" defaultRowHeight="15"/>
  <cols>
    <col min="1" max="1" width="3.00390625" style="21" customWidth="1"/>
    <col min="2" max="2" width="23.28125" style="22" customWidth="1"/>
    <col min="3" max="3" width="5.8515625" style="23" customWidth="1"/>
    <col min="4" max="4" width="10.140625" style="24" customWidth="1"/>
    <col min="5" max="5" width="8.57421875" style="24" customWidth="1"/>
    <col min="6" max="6" width="11.7109375" style="23" customWidth="1"/>
    <col min="7" max="7" width="7.28125" style="24" customWidth="1"/>
    <col min="8" max="8" width="10.28125" style="24" customWidth="1"/>
    <col min="9" max="9" width="9.00390625" style="24" customWidth="1"/>
    <col min="10" max="10" width="11.57421875" style="24" customWidth="1"/>
    <col min="11" max="11" width="13.28125" style="23" customWidth="1"/>
  </cols>
  <sheetData>
    <row r="1" spans="1:14" ht="15.75">
      <c r="A1" s="1"/>
      <c r="B1" s="8" t="s">
        <v>1227</v>
      </c>
      <c r="C1" s="2"/>
      <c r="D1" s="3"/>
      <c r="E1" s="3"/>
      <c r="F1" s="2"/>
      <c r="G1" s="3"/>
      <c r="H1" s="3"/>
      <c r="I1" s="3"/>
      <c r="J1" s="3"/>
      <c r="K1" s="2"/>
      <c r="L1" s="7"/>
      <c r="M1" s="7"/>
      <c r="N1" s="7"/>
    </row>
    <row r="2" spans="1:14" ht="15.75">
      <c r="A2" s="1"/>
      <c r="B2" s="8" t="s">
        <v>1259</v>
      </c>
      <c r="C2" s="2"/>
      <c r="D2" s="3"/>
      <c r="E2" s="3"/>
      <c r="F2" s="2"/>
      <c r="G2" s="3"/>
      <c r="H2" s="3"/>
      <c r="I2" s="3"/>
      <c r="J2" s="3"/>
      <c r="K2" s="2"/>
      <c r="L2" s="7"/>
      <c r="M2" s="7"/>
      <c r="N2" s="7"/>
    </row>
    <row r="3" spans="1:14" ht="15.75">
      <c r="A3" s="1"/>
      <c r="B3" s="280" t="s">
        <v>1258</v>
      </c>
      <c r="C3" s="280"/>
      <c r="D3" s="280"/>
      <c r="E3" s="280"/>
      <c r="F3" s="280"/>
      <c r="G3" s="280"/>
      <c r="H3" s="280"/>
      <c r="I3" s="280"/>
      <c r="J3" s="280"/>
      <c r="K3" s="280"/>
      <c r="L3" s="7"/>
      <c r="M3" s="7"/>
      <c r="N3" s="7"/>
    </row>
    <row r="4" spans="1:14" ht="15.75">
      <c r="A4" s="1"/>
      <c r="B4" s="4"/>
      <c r="C4" s="2"/>
      <c r="D4" s="3"/>
      <c r="E4" s="3"/>
      <c r="F4" s="2"/>
      <c r="G4" s="3"/>
      <c r="H4" s="3"/>
      <c r="I4" s="3"/>
      <c r="J4" s="3"/>
      <c r="K4" s="2"/>
      <c r="L4" s="7"/>
      <c r="M4" s="7"/>
      <c r="N4" s="7"/>
    </row>
    <row r="5" spans="1:14" ht="30" customHeight="1">
      <c r="A5" s="281" t="s">
        <v>1228</v>
      </c>
      <c r="B5" s="277" t="s">
        <v>1229</v>
      </c>
      <c r="C5" s="277" t="s">
        <v>1230</v>
      </c>
      <c r="D5" s="284" t="s">
        <v>1231</v>
      </c>
      <c r="E5" s="277" t="s">
        <v>1232</v>
      </c>
      <c r="F5" s="277"/>
      <c r="G5" s="277"/>
      <c r="H5" s="277"/>
      <c r="I5" s="277"/>
      <c r="J5" s="277"/>
      <c r="K5" s="277" t="s">
        <v>1233</v>
      </c>
      <c r="L5" s="7"/>
      <c r="M5" s="7"/>
      <c r="N5" s="7"/>
    </row>
    <row r="6" spans="1:14" ht="30" customHeight="1">
      <c r="A6" s="282"/>
      <c r="B6" s="277"/>
      <c r="C6" s="277"/>
      <c r="D6" s="285"/>
      <c r="E6" s="277" t="s">
        <v>1234</v>
      </c>
      <c r="F6" s="277"/>
      <c r="G6" s="277" t="s">
        <v>1235</v>
      </c>
      <c r="H6" s="277"/>
      <c r="I6" s="277" t="s">
        <v>1236</v>
      </c>
      <c r="J6" s="277"/>
      <c r="K6" s="277"/>
      <c r="L6" s="7"/>
      <c r="M6" s="7"/>
      <c r="N6" s="7"/>
    </row>
    <row r="7" spans="1:14" ht="46.5" customHeight="1">
      <c r="A7" s="283"/>
      <c r="B7" s="277"/>
      <c r="C7" s="277"/>
      <c r="D7" s="270"/>
      <c r="E7" s="9" t="s">
        <v>1237</v>
      </c>
      <c r="F7" s="10" t="s">
        <v>1238</v>
      </c>
      <c r="G7" s="10" t="s">
        <v>1237</v>
      </c>
      <c r="H7" s="10" t="s">
        <v>1238</v>
      </c>
      <c r="I7" s="9" t="s">
        <v>1237</v>
      </c>
      <c r="J7" s="10" t="s">
        <v>1238</v>
      </c>
      <c r="K7" s="277"/>
      <c r="L7" s="7"/>
      <c r="M7" s="7"/>
      <c r="N7" s="7"/>
    </row>
    <row r="8" spans="1:14" ht="15.75">
      <c r="A8" s="11">
        <v>1</v>
      </c>
      <c r="B8" s="9" t="s">
        <v>1239</v>
      </c>
      <c r="C8" s="9">
        <v>9</v>
      </c>
      <c r="D8" s="12">
        <v>35.5</v>
      </c>
      <c r="E8" s="12"/>
      <c r="F8" s="12">
        <v>0</v>
      </c>
      <c r="G8" s="12"/>
      <c r="H8" s="12"/>
      <c r="I8" s="12">
        <v>35.5</v>
      </c>
      <c r="J8" s="12">
        <v>1775</v>
      </c>
      <c r="K8" s="12">
        <v>1775</v>
      </c>
      <c r="L8" s="7"/>
      <c r="M8" s="7"/>
      <c r="N8" s="7"/>
    </row>
    <row r="9" spans="1:14" ht="15.75">
      <c r="A9" s="11">
        <v>2</v>
      </c>
      <c r="B9" s="9" t="s">
        <v>1240</v>
      </c>
      <c r="C9" s="9">
        <v>54</v>
      </c>
      <c r="D9" s="12">
        <v>277.4</v>
      </c>
      <c r="E9" s="12">
        <v>57.5</v>
      </c>
      <c r="F9" s="12">
        <v>5175</v>
      </c>
      <c r="G9" s="12"/>
      <c r="H9" s="12"/>
      <c r="I9" s="12">
        <v>219.9</v>
      </c>
      <c r="J9" s="12">
        <v>10995</v>
      </c>
      <c r="K9" s="12">
        <v>16170</v>
      </c>
      <c r="L9" s="7"/>
      <c r="M9" s="7"/>
      <c r="N9" s="7"/>
    </row>
    <row r="10" spans="1:14" ht="15.75">
      <c r="A10" s="11">
        <v>3</v>
      </c>
      <c r="B10" s="9" t="s">
        <v>1241</v>
      </c>
      <c r="C10" s="9">
        <v>162</v>
      </c>
      <c r="D10" s="12">
        <v>834.1700000000001</v>
      </c>
      <c r="E10" s="12">
        <v>205.3</v>
      </c>
      <c r="F10" s="12">
        <v>18477</v>
      </c>
      <c r="G10" s="12"/>
      <c r="H10" s="12"/>
      <c r="I10" s="12">
        <v>628.87</v>
      </c>
      <c r="J10" s="12">
        <v>31443.5</v>
      </c>
      <c r="K10" s="12">
        <v>49920.5</v>
      </c>
      <c r="L10" s="7"/>
      <c r="M10" s="7"/>
      <c r="N10" s="7"/>
    </row>
    <row r="11" spans="1:14" ht="15.75">
      <c r="A11" s="11">
        <v>4</v>
      </c>
      <c r="B11" s="9" t="s">
        <v>1242</v>
      </c>
      <c r="C11" s="9">
        <v>234</v>
      </c>
      <c r="D11" s="12">
        <v>2451.05</v>
      </c>
      <c r="E11" s="12">
        <v>797.3</v>
      </c>
      <c r="F11" s="12">
        <v>71757</v>
      </c>
      <c r="G11" s="12"/>
      <c r="H11" s="12"/>
      <c r="I11" s="12">
        <v>1653.75</v>
      </c>
      <c r="J11" s="12">
        <v>82687.5</v>
      </c>
      <c r="K11" s="12">
        <v>154444.5</v>
      </c>
      <c r="L11" s="7"/>
      <c r="M11" s="7"/>
      <c r="N11" s="7"/>
    </row>
    <row r="12" spans="1:14" ht="15.75">
      <c r="A12" s="11">
        <v>5</v>
      </c>
      <c r="B12" s="9" t="s">
        <v>1243</v>
      </c>
      <c r="C12" s="9">
        <v>91</v>
      </c>
      <c r="D12" s="12">
        <v>732.79</v>
      </c>
      <c r="E12" s="12">
        <v>65.76</v>
      </c>
      <c r="F12" s="12">
        <v>5918.400000000001</v>
      </c>
      <c r="G12" s="12"/>
      <c r="H12" s="12"/>
      <c r="I12" s="12">
        <v>667.03</v>
      </c>
      <c r="J12" s="12">
        <v>33351.5</v>
      </c>
      <c r="K12" s="12">
        <v>39269.9</v>
      </c>
      <c r="L12" s="7"/>
      <c r="M12" s="7"/>
      <c r="N12" s="7"/>
    </row>
    <row r="13" spans="1:14" ht="15.75">
      <c r="A13" s="11">
        <v>6</v>
      </c>
      <c r="B13" s="9" t="s">
        <v>1244</v>
      </c>
      <c r="C13" s="9">
        <v>109</v>
      </c>
      <c r="D13" s="12">
        <v>475.25</v>
      </c>
      <c r="E13" s="12">
        <v>40.2</v>
      </c>
      <c r="F13" s="12">
        <v>3618.0000000000005</v>
      </c>
      <c r="G13" s="12"/>
      <c r="H13" s="12"/>
      <c r="I13" s="12">
        <v>435.05</v>
      </c>
      <c r="J13" s="12">
        <v>21752.5</v>
      </c>
      <c r="K13" s="12">
        <v>25370.5</v>
      </c>
      <c r="L13" s="7"/>
      <c r="M13" s="7"/>
      <c r="N13" s="7"/>
    </row>
    <row r="14" spans="1:14" ht="15.75">
      <c r="A14" s="11">
        <v>7</v>
      </c>
      <c r="B14" s="9" t="s">
        <v>1245</v>
      </c>
      <c r="C14" s="9">
        <v>45</v>
      </c>
      <c r="D14" s="12">
        <v>405.85</v>
      </c>
      <c r="E14" s="12">
        <v>92.19</v>
      </c>
      <c r="F14" s="12">
        <v>8297.1</v>
      </c>
      <c r="G14" s="12"/>
      <c r="H14" s="12"/>
      <c r="I14" s="12">
        <v>313.66</v>
      </c>
      <c r="J14" s="12">
        <v>15683.000000000002</v>
      </c>
      <c r="K14" s="12">
        <v>23980.100000000002</v>
      </c>
      <c r="L14" s="7"/>
      <c r="M14" s="7"/>
      <c r="N14" s="7"/>
    </row>
    <row r="15" spans="1:14" ht="15.75">
      <c r="A15" s="11">
        <v>8</v>
      </c>
      <c r="B15" s="9" t="s">
        <v>1246</v>
      </c>
      <c r="C15" s="9">
        <v>1</v>
      </c>
      <c r="D15" s="12">
        <v>23</v>
      </c>
      <c r="E15" s="12"/>
      <c r="F15" s="12">
        <v>0</v>
      </c>
      <c r="G15" s="12"/>
      <c r="H15" s="12"/>
      <c r="I15" s="12">
        <v>23</v>
      </c>
      <c r="J15" s="12">
        <v>1150</v>
      </c>
      <c r="K15" s="12">
        <v>1150</v>
      </c>
      <c r="L15" s="7"/>
      <c r="M15" s="7"/>
      <c r="N15" s="7"/>
    </row>
    <row r="16" spans="1:14" ht="15.75">
      <c r="A16" s="11">
        <v>9</v>
      </c>
      <c r="B16" s="9" t="s">
        <v>1247</v>
      </c>
      <c r="C16" s="9"/>
      <c r="D16" s="12">
        <v>0</v>
      </c>
      <c r="E16" s="12"/>
      <c r="F16" s="12">
        <v>0</v>
      </c>
      <c r="G16" s="12"/>
      <c r="H16" s="12"/>
      <c r="I16" s="12"/>
      <c r="J16" s="12">
        <v>0</v>
      </c>
      <c r="K16" s="12">
        <v>0</v>
      </c>
      <c r="L16" s="7"/>
      <c r="M16" s="7"/>
      <c r="N16" s="7"/>
    </row>
    <row r="17" spans="1:14" ht="15.75">
      <c r="A17" s="11">
        <v>10</v>
      </c>
      <c r="B17" s="9" t="s">
        <v>1248</v>
      </c>
      <c r="C17" s="9">
        <v>4</v>
      </c>
      <c r="D17" s="12">
        <v>49.37</v>
      </c>
      <c r="E17" s="12"/>
      <c r="F17" s="12">
        <v>0</v>
      </c>
      <c r="G17" s="12"/>
      <c r="H17" s="12"/>
      <c r="I17" s="12">
        <v>49.37</v>
      </c>
      <c r="J17" s="12">
        <v>2468.5</v>
      </c>
      <c r="K17" s="12">
        <v>2468.5</v>
      </c>
      <c r="L17" s="7"/>
      <c r="M17" s="7"/>
      <c r="N17" s="7"/>
    </row>
    <row r="18" spans="1:14" ht="15.75">
      <c r="A18" s="11">
        <v>11</v>
      </c>
      <c r="B18" s="9" t="s">
        <v>1249</v>
      </c>
      <c r="C18" s="9">
        <v>63</v>
      </c>
      <c r="D18" s="12">
        <v>903.76</v>
      </c>
      <c r="E18" s="12">
        <v>269.2</v>
      </c>
      <c r="F18" s="12">
        <v>24228</v>
      </c>
      <c r="G18" s="12"/>
      <c r="H18" s="12"/>
      <c r="I18" s="12">
        <v>634.56</v>
      </c>
      <c r="J18" s="12">
        <v>31727.999999999996</v>
      </c>
      <c r="K18" s="12">
        <v>55956</v>
      </c>
      <c r="L18" s="7"/>
      <c r="M18" s="7"/>
      <c r="N18" s="7"/>
    </row>
    <row r="19" spans="1:14" ht="15.75">
      <c r="A19" s="11">
        <v>12</v>
      </c>
      <c r="B19" s="9" t="s">
        <v>1250</v>
      </c>
      <c r="C19" s="9">
        <v>276</v>
      </c>
      <c r="D19" s="12">
        <v>2382.21</v>
      </c>
      <c r="E19" s="12">
        <v>1070.31</v>
      </c>
      <c r="F19" s="12">
        <v>96327.9</v>
      </c>
      <c r="G19" s="12"/>
      <c r="H19" s="12"/>
      <c r="I19" s="12">
        <v>1311.9</v>
      </c>
      <c r="J19" s="12">
        <v>65595</v>
      </c>
      <c r="K19" s="12">
        <v>161922.9</v>
      </c>
      <c r="L19" s="7"/>
      <c r="M19" s="7"/>
      <c r="N19" s="7"/>
    </row>
    <row r="20" spans="1:14" ht="15.75">
      <c r="A20" s="11">
        <v>13</v>
      </c>
      <c r="B20" s="9" t="s">
        <v>1251</v>
      </c>
      <c r="C20" s="9">
        <v>56</v>
      </c>
      <c r="D20" s="12">
        <v>163.36</v>
      </c>
      <c r="E20" s="12">
        <v>46.11</v>
      </c>
      <c r="F20" s="12">
        <v>4149.9</v>
      </c>
      <c r="G20" s="12"/>
      <c r="H20" s="12"/>
      <c r="I20" s="12">
        <v>117.25</v>
      </c>
      <c r="J20" s="12">
        <v>5862.5</v>
      </c>
      <c r="K20" s="12">
        <v>10012.4</v>
      </c>
      <c r="L20" s="7"/>
      <c r="M20" s="7"/>
      <c r="N20" s="7"/>
    </row>
    <row r="21" spans="1:14" ht="15.75">
      <c r="A21" s="11">
        <v>14</v>
      </c>
      <c r="B21" s="9" t="s">
        <v>1252</v>
      </c>
      <c r="C21" s="9">
        <v>121</v>
      </c>
      <c r="D21" s="12">
        <v>1635.42</v>
      </c>
      <c r="E21" s="12">
        <v>582</v>
      </c>
      <c r="F21" s="12">
        <v>52380</v>
      </c>
      <c r="G21" s="12"/>
      <c r="H21" s="12"/>
      <c r="I21" s="12">
        <v>1053.42</v>
      </c>
      <c r="J21" s="12">
        <v>52671</v>
      </c>
      <c r="K21" s="12">
        <v>105051</v>
      </c>
      <c r="L21" s="7"/>
      <c r="M21" s="7"/>
      <c r="N21" s="7"/>
    </row>
    <row r="22" spans="1:14" ht="15.75">
      <c r="A22" s="11">
        <v>15</v>
      </c>
      <c r="B22" s="9" t="s">
        <v>1253</v>
      </c>
      <c r="C22" s="9">
        <v>171</v>
      </c>
      <c r="D22" s="12">
        <v>376.2</v>
      </c>
      <c r="E22" s="12">
        <v>130.91</v>
      </c>
      <c r="F22" s="12">
        <v>11781.9</v>
      </c>
      <c r="G22" s="12"/>
      <c r="H22" s="12"/>
      <c r="I22" s="12">
        <v>245.29</v>
      </c>
      <c r="J22" s="12">
        <v>12264.5</v>
      </c>
      <c r="K22" s="12">
        <v>24046.4</v>
      </c>
      <c r="L22" s="7"/>
      <c r="M22" s="7"/>
      <c r="N22" s="7"/>
    </row>
    <row r="23" spans="1:14" ht="15.75">
      <c r="A23" s="11">
        <v>16</v>
      </c>
      <c r="B23" s="9" t="s">
        <v>1254</v>
      </c>
      <c r="C23" s="9">
        <v>163</v>
      </c>
      <c r="D23" s="12">
        <v>234.9</v>
      </c>
      <c r="E23" s="12">
        <v>49.15</v>
      </c>
      <c r="F23" s="12">
        <v>4423.5</v>
      </c>
      <c r="G23" s="12"/>
      <c r="H23" s="12"/>
      <c r="I23" s="12">
        <v>185.75</v>
      </c>
      <c r="J23" s="12">
        <v>9287.5</v>
      </c>
      <c r="K23" s="12">
        <v>13711</v>
      </c>
      <c r="L23" s="7"/>
      <c r="M23" s="7"/>
      <c r="N23" s="7"/>
    </row>
    <row r="24" spans="1:14" ht="16.5" customHeight="1">
      <c r="A24" s="14">
        <v>17</v>
      </c>
      <c r="B24" s="9" t="s">
        <v>1255</v>
      </c>
      <c r="C24" s="9">
        <v>481</v>
      </c>
      <c r="D24" s="12">
        <v>1141.97</v>
      </c>
      <c r="E24" s="12">
        <v>318.69</v>
      </c>
      <c r="F24" s="12">
        <v>28682.1</v>
      </c>
      <c r="G24" s="12"/>
      <c r="H24" s="12"/>
      <c r="I24" s="12">
        <v>823.28</v>
      </c>
      <c r="J24" s="12">
        <v>41164</v>
      </c>
      <c r="K24" s="12">
        <v>69846.1</v>
      </c>
      <c r="L24" s="7"/>
      <c r="M24" s="7"/>
      <c r="N24" s="7"/>
    </row>
    <row r="25" spans="1:14" ht="15.75">
      <c r="A25" s="11">
        <v>18</v>
      </c>
      <c r="B25" s="9" t="s">
        <v>1256</v>
      </c>
      <c r="C25" s="9">
        <v>138</v>
      </c>
      <c r="D25" s="12">
        <v>391.98</v>
      </c>
      <c r="E25" s="12">
        <v>156.19</v>
      </c>
      <c r="F25" s="12">
        <v>14057.1</v>
      </c>
      <c r="G25" s="12"/>
      <c r="H25" s="12"/>
      <c r="I25" s="12">
        <v>235.79</v>
      </c>
      <c r="J25" s="12">
        <v>11789.5</v>
      </c>
      <c r="K25" s="12">
        <v>25846.6</v>
      </c>
      <c r="L25" s="7"/>
      <c r="M25" s="7"/>
      <c r="N25" s="7"/>
    </row>
    <row r="26" spans="1:14" s="18" customFormat="1" ht="43.5" customHeight="1">
      <c r="A26" s="278" t="s">
        <v>1257</v>
      </c>
      <c r="B26" s="279"/>
      <c r="C26" s="15">
        <v>2178</v>
      </c>
      <c r="D26" s="16">
        <v>12514.18</v>
      </c>
      <c r="E26" s="16">
        <v>3880.8100000000004</v>
      </c>
      <c r="F26" s="16">
        <v>349272.89999999997</v>
      </c>
      <c r="G26" s="16"/>
      <c r="H26" s="16"/>
      <c r="I26" s="16">
        <v>8633.37</v>
      </c>
      <c r="J26" s="16">
        <v>431668.5</v>
      </c>
      <c r="K26" s="16">
        <v>780941.4</v>
      </c>
      <c r="L26" s="17"/>
      <c r="M26" s="17"/>
      <c r="N26" s="17"/>
    </row>
  </sheetData>
  <sheetProtection/>
  <mergeCells count="11">
    <mergeCell ref="E6:F6"/>
    <mergeCell ref="G6:H6"/>
    <mergeCell ref="I6:J6"/>
    <mergeCell ref="A26:B26"/>
    <mergeCell ref="B3:K3"/>
    <mergeCell ref="A5:A7"/>
    <mergeCell ref="B5:B7"/>
    <mergeCell ref="C5:C7"/>
    <mergeCell ref="D5:D7"/>
    <mergeCell ref="E5:J5"/>
    <mergeCell ref="K5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5.7109375" style="0" customWidth="1"/>
    <col min="2" max="2" width="27.28125" style="0" customWidth="1"/>
    <col min="3" max="3" width="8.00390625" style="68" customWidth="1"/>
    <col min="4" max="4" width="9.421875" style="0" customWidth="1"/>
    <col min="5" max="5" width="10.7109375" style="68" customWidth="1"/>
    <col min="6" max="6" width="7.8515625" style="0" customWidth="1"/>
    <col min="7" max="7" width="12.8515625" style="0" customWidth="1"/>
    <col min="8" max="8" width="7.7109375" style="0" customWidth="1"/>
    <col min="9" max="9" width="13.140625" style="68" customWidth="1"/>
    <col min="10" max="10" width="11.28125" style="68" customWidth="1"/>
  </cols>
  <sheetData>
    <row r="1" spans="1:12" s="59" customFormat="1" ht="15.75">
      <c r="A1" s="271" t="s">
        <v>520</v>
      </c>
      <c r="B1" s="271"/>
      <c r="C1" s="271"/>
      <c r="D1" s="271"/>
      <c r="E1" s="271"/>
      <c r="F1" s="271"/>
      <c r="G1" s="271"/>
      <c r="H1" s="271"/>
      <c r="I1" s="271"/>
      <c r="J1" s="271"/>
      <c r="K1" s="25"/>
      <c r="L1" s="25"/>
    </row>
    <row r="2" spans="1:12" s="59" customFormat="1" ht="15.75">
      <c r="A2" s="271" t="s">
        <v>1260</v>
      </c>
      <c r="B2" s="271"/>
      <c r="C2" s="271"/>
      <c r="D2" s="271"/>
      <c r="E2" s="271"/>
      <c r="F2" s="271"/>
      <c r="G2" s="271"/>
      <c r="H2" s="271"/>
      <c r="I2" s="271"/>
      <c r="J2" s="271"/>
      <c r="K2" s="25"/>
      <c r="L2" s="25"/>
    </row>
    <row r="3" spans="1:12" ht="27.75" customHeight="1">
      <c r="A3" s="271" t="s">
        <v>1258</v>
      </c>
      <c r="B3" s="271"/>
      <c r="C3" s="271"/>
      <c r="D3" s="271"/>
      <c r="E3" s="271"/>
      <c r="F3" s="271"/>
      <c r="G3" s="271"/>
      <c r="H3" s="271"/>
      <c r="I3" s="271"/>
      <c r="J3" s="271"/>
      <c r="K3" s="4"/>
      <c r="L3" s="7"/>
    </row>
    <row r="4" spans="1:12" ht="15.75" hidden="1">
      <c r="A4" s="4"/>
      <c r="B4" s="4"/>
      <c r="C4" s="19"/>
      <c r="D4" s="4"/>
      <c r="E4" s="19"/>
      <c r="F4" s="4"/>
      <c r="G4" s="4"/>
      <c r="H4" s="4"/>
      <c r="I4" s="19"/>
      <c r="J4" s="19"/>
      <c r="K4" s="4"/>
      <c r="L4" s="7"/>
    </row>
    <row r="5" spans="1:12" ht="18.75" customHeight="1">
      <c r="A5" s="293" t="s">
        <v>1261</v>
      </c>
      <c r="B5" s="290" t="s">
        <v>1262</v>
      </c>
      <c r="C5" s="290" t="s">
        <v>1231</v>
      </c>
      <c r="D5" s="290" t="s">
        <v>1263</v>
      </c>
      <c r="E5" s="290"/>
      <c r="F5" s="290"/>
      <c r="G5" s="290"/>
      <c r="H5" s="290"/>
      <c r="I5" s="290"/>
      <c r="J5" s="290" t="s">
        <v>1264</v>
      </c>
      <c r="K5" s="4"/>
      <c r="L5" s="7"/>
    </row>
    <row r="6" spans="1:12" ht="15.75" customHeight="1">
      <c r="A6" s="294"/>
      <c r="B6" s="290"/>
      <c r="C6" s="290"/>
      <c r="D6" s="290" t="s">
        <v>1234</v>
      </c>
      <c r="E6" s="290"/>
      <c r="F6" s="290" t="s">
        <v>1235</v>
      </c>
      <c r="G6" s="290"/>
      <c r="H6" s="290" t="s">
        <v>1236</v>
      </c>
      <c r="I6" s="290"/>
      <c r="J6" s="290"/>
      <c r="K6" s="4"/>
      <c r="L6" s="7"/>
    </row>
    <row r="7" spans="1:12" ht="61.5" customHeight="1">
      <c r="A7" s="295"/>
      <c r="B7" s="290"/>
      <c r="C7" s="290"/>
      <c r="D7" s="60" t="s">
        <v>1265</v>
      </c>
      <c r="E7" s="60" t="s">
        <v>1266</v>
      </c>
      <c r="F7" s="60" t="s">
        <v>1265</v>
      </c>
      <c r="G7" s="60" t="s">
        <v>1266</v>
      </c>
      <c r="H7" s="60" t="s">
        <v>1265</v>
      </c>
      <c r="I7" s="60" t="s">
        <v>1266</v>
      </c>
      <c r="J7" s="290"/>
      <c r="K7" s="4"/>
      <c r="L7" s="7"/>
    </row>
    <row r="8" spans="1:12" ht="15.75">
      <c r="A8" s="61">
        <v>1</v>
      </c>
      <c r="B8" s="62" t="s">
        <v>469</v>
      </c>
      <c r="C8" s="63">
        <v>10</v>
      </c>
      <c r="D8" s="64"/>
      <c r="E8" s="63">
        <v>0</v>
      </c>
      <c r="F8" s="64"/>
      <c r="G8" s="63"/>
      <c r="H8" s="64">
        <v>10</v>
      </c>
      <c r="I8" s="63">
        <v>500</v>
      </c>
      <c r="J8" s="63">
        <v>500</v>
      </c>
      <c r="K8" s="4"/>
      <c r="L8" s="7"/>
    </row>
    <row r="9" spans="1:12" ht="15.75">
      <c r="A9" s="61">
        <v>2</v>
      </c>
      <c r="B9" s="62" t="s">
        <v>470</v>
      </c>
      <c r="C9" s="63">
        <v>8.8</v>
      </c>
      <c r="D9" s="64">
        <v>4.4</v>
      </c>
      <c r="E9" s="63">
        <v>396.00000000000006</v>
      </c>
      <c r="F9" s="64"/>
      <c r="G9" s="63"/>
      <c r="H9" s="64">
        <v>4.4</v>
      </c>
      <c r="I9" s="63">
        <v>220.00000000000003</v>
      </c>
      <c r="J9" s="63">
        <v>616.0000000000001</v>
      </c>
      <c r="K9" s="4"/>
      <c r="L9" s="7"/>
    </row>
    <row r="10" spans="1:12" ht="15.75">
      <c r="A10" s="61">
        <v>3</v>
      </c>
      <c r="B10" s="62" t="s">
        <v>2301</v>
      </c>
      <c r="C10" s="63">
        <v>3</v>
      </c>
      <c r="D10" s="64">
        <v>3</v>
      </c>
      <c r="E10" s="63">
        <v>270</v>
      </c>
      <c r="F10" s="64"/>
      <c r="G10" s="63"/>
      <c r="H10" s="64"/>
      <c r="I10" s="63">
        <v>0</v>
      </c>
      <c r="J10" s="63">
        <v>270</v>
      </c>
      <c r="K10" s="4"/>
      <c r="L10" s="7"/>
    </row>
    <row r="11" spans="1:12" ht="15.75">
      <c r="A11" s="61">
        <v>4</v>
      </c>
      <c r="B11" s="62" t="s">
        <v>471</v>
      </c>
      <c r="C11" s="63">
        <v>5.92</v>
      </c>
      <c r="D11" s="64"/>
      <c r="E11" s="63">
        <v>0</v>
      </c>
      <c r="F11" s="64"/>
      <c r="G11" s="63"/>
      <c r="H11" s="64">
        <v>5.92</v>
      </c>
      <c r="I11" s="63">
        <v>296</v>
      </c>
      <c r="J11" s="63">
        <v>296</v>
      </c>
      <c r="K11" s="4"/>
      <c r="L11" s="7"/>
    </row>
    <row r="12" spans="1:12" ht="15.75">
      <c r="A12" s="61">
        <v>5</v>
      </c>
      <c r="B12" s="62" t="s">
        <v>472</v>
      </c>
      <c r="C12" s="63">
        <v>7</v>
      </c>
      <c r="D12" s="64"/>
      <c r="E12" s="63">
        <v>0</v>
      </c>
      <c r="F12" s="64"/>
      <c r="G12" s="63"/>
      <c r="H12" s="64">
        <v>7</v>
      </c>
      <c r="I12" s="63">
        <v>350</v>
      </c>
      <c r="J12" s="63">
        <v>350</v>
      </c>
      <c r="K12" s="4"/>
      <c r="L12" s="7"/>
    </row>
    <row r="13" spans="1:12" ht="15.75">
      <c r="A13" s="61">
        <v>6</v>
      </c>
      <c r="B13" s="62" t="s">
        <v>473</v>
      </c>
      <c r="C13" s="63">
        <v>5.9</v>
      </c>
      <c r="D13" s="64"/>
      <c r="E13" s="63">
        <v>0</v>
      </c>
      <c r="F13" s="64"/>
      <c r="G13" s="63"/>
      <c r="H13" s="64">
        <v>5.9</v>
      </c>
      <c r="I13" s="63">
        <v>295</v>
      </c>
      <c r="J13" s="63">
        <v>295</v>
      </c>
      <c r="K13" s="4"/>
      <c r="L13" s="7"/>
    </row>
    <row r="14" spans="1:12" ht="15.75">
      <c r="A14" s="61">
        <v>7</v>
      </c>
      <c r="B14" s="62" t="s">
        <v>474</v>
      </c>
      <c r="C14" s="63">
        <v>11.4</v>
      </c>
      <c r="D14" s="64"/>
      <c r="E14" s="63">
        <v>0</v>
      </c>
      <c r="F14" s="64"/>
      <c r="G14" s="63"/>
      <c r="H14" s="64">
        <v>11.4</v>
      </c>
      <c r="I14" s="63">
        <v>570</v>
      </c>
      <c r="J14" s="63">
        <v>570</v>
      </c>
      <c r="K14" s="4"/>
      <c r="L14" s="7"/>
    </row>
    <row r="15" spans="1:12" ht="15.75">
      <c r="A15" s="61">
        <v>8</v>
      </c>
      <c r="B15" s="62" t="s">
        <v>475</v>
      </c>
      <c r="C15" s="63">
        <v>9.6</v>
      </c>
      <c r="D15" s="64"/>
      <c r="E15" s="63">
        <v>0</v>
      </c>
      <c r="F15" s="64"/>
      <c r="G15" s="63"/>
      <c r="H15" s="64">
        <v>9.6</v>
      </c>
      <c r="I15" s="63">
        <v>480</v>
      </c>
      <c r="J15" s="63">
        <v>480</v>
      </c>
      <c r="K15" s="4"/>
      <c r="L15" s="7"/>
    </row>
    <row r="16" spans="1:12" ht="15.75">
      <c r="A16" s="61">
        <v>9</v>
      </c>
      <c r="B16" s="62" t="s">
        <v>476</v>
      </c>
      <c r="C16" s="63">
        <v>7.4</v>
      </c>
      <c r="D16" s="64">
        <v>4.4</v>
      </c>
      <c r="E16" s="63">
        <v>396.00000000000006</v>
      </c>
      <c r="F16" s="64"/>
      <c r="G16" s="63"/>
      <c r="H16" s="64">
        <v>3</v>
      </c>
      <c r="I16" s="63">
        <v>150</v>
      </c>
      <c r="J16" s="63">
        <v>546</v>
      </c>
      <c r="K16" s="4"/>
      <c r="L16" s="7"/>
    </row>
    <row r="17" spans="1:12" ht="15.75">
      <c r="A17" s="61">
        <v>10</v>
      </c>
      <c r="B17" s="62" t="s">
        <v>477</v>
      </c>
      <c r="C17" s="63">
        <v>8.8</v>
      </c>
      <c r="D17" s="64"/>
      <c r="E17" s="63">
        <v>0</v>
      </c>
      <c r="F17" s="64"/>
      <c r="G17" s="63"/>
      <c r="H17" s="64">
        <v>8.8</v>
      </c>
      <c r="I17" s="63">
        <v>440.00000000000006</v>
      </c>
      <c r="J17" s="63">
        <v>440.00000000000006</v>
      </c>
      <c r="K17" s="4"/>
      <c r="L17" s="7"/>
    </row>
    <row r="18" spans="1:12" ht="15.75">
      <c r="A18" s="61">
        <v>11</v>
      </c>
      <c r="B18" s="62" t="s">
        <v>478</v>
      </c>
      <c r="C18" s="63">
        <v>7.4</v>
      </c>
      <c r="D18" s="64">
        <v>4.4</v>
      </c>
      <c r="E18" s="63">
        <v>396.00000000000006</v>
      </c>
      <c r="F18" s="64"/>
      <c r="G18" s="63"/>
      <c r="H18" s="64">
        <v>3</v>
      </c>
      <c r="I18" s="63">
        <v>150</v>
      </c>
      <c r="J18" s="63">
        <v>546</v>
      </c>
      <c r="K18" s="4"/>
      <c r="L18" s="7"/>
    </row>
    <row r="19" spans="1:12" ht="15.75">
      <c r="A19" s="61">
        <v>12</v>
      </c>
      <c r="B19" s="62" t="s">
        <v>479</v>
      </c>
      <c r="C19" s="63">
        <v>5</v>
      </c>
      <c r="D19" s="64"/>
      <c r="E19" s="63">
        <v>0</v>
      </c>
      <c r="F19" s="64"/>
      <c r="G19" s="63"/>
      <c r="H19" s="64">
        <v>5</v>
      </c>
      <c r="I19" s="63">
        <v>250</v>
      </c>
      <c r="J19" s="63">
        <v>250</v>
      </c>
      <c r="K19" s="4"/>
      <c r="L19" s="7"/>
    </row>
    <row r="20" spans="1:12" ht="15.75">
      <c r="A20" s="61">
        <v>13</v>
      </c>
      <c r="B20" s="62" t="s">
        <v>480</v>
      </c>
      <c r="C20" s="63">
        <v>6.5</v>
      </c>
      <c r="D20" s="64"/>
      <c r="E20" s="63">
        <v>0</v>
      </c>
      <c r="F20" s="64"/>
      <c r="G20" s="63"/>
      <c r="H20" s="64">
        <v>6.5</v>
      </c>
      <c r="I20" s="63">
        <v>325</v>
      </c>
      <c r="J20" s="63">
        <v>325</v>
      </c>
      <c r="K20" s="4"/>
      <c r="L20" s="7"/>
    </row>
    <row r="21" spans="1:12" ht="15.75">
      <c r="A21" s="61">
        <v>14</v>
      </c>
      <c r="B21" s="62" t="s">
        <v>481</v>
      </c>
      <c r="C21" s="63">
        <v>5.39</v>
      </c>
      <c r="D21" s="64"/>
      <c r="E21" s="63">
        <v>0</v>
      </c>
      <c r="F21" s="64"/>
      <c r="G21" s="63"/>
      <c r="H21" s="64">
        <v>5.39</v>
      </c>
      <c r="I21" s="63">
        <v>269.5</v>
      </c>
      <c r="J21" s="63">
        <v>269.5</v>
      </c>
      <c r="K21" s="4"/>
      <c r="L21" s="7"/>
    </row>
    <row r="22" spans="1:12" ht="15.75">
      <c r="A22" s="61">
        <v>15</v>
      </c>
      <c r="B22" s="62" t="s">
        <v>482</v>
      </c>
      <c r="C22" s="63">
        <v>4</v>
      </c>
      <c r="D22" s="64"/>
      <c r="E22" s="63">
        <v>0</v>
      </c>
      <c r="F22" s="64"/>
      <c r="G22" s="63"/>
      <c r="H22" s="64">
        <v>4</v>
      </c>
      <c r="I22" s="63">
        <v>200</v>
      </c>
      <c r="J22" s="63">
        <v>200</v>
      </c>
      <c r="K22" s="4"/>
      <c r="L22" s="7"/>
    </row>
    <row r="23" spans="1:12" ht="15.75">
      <c r="A23" s="61">
        <v>16</v>
      </c>
      <c r="B23" s="62" t="s">
        <v>483</v>
      </c>
      <c r="C23" s="63">
        <v>2.7</v>
      </c>
      <c r="D23" s="64"/>
      <c r="E23" s="63">
        <v>0</v>
      </c>
      <c r="F23" s="64"/>
      <c r="G23" s="63"/>
      <c r="H23" s="64">
        <v>2.7</v>
      </c>
      <c r="I23" s="63">
        <v>135</v>
      </c>
      <c r="J23" s="63">
        <v>135</v>
      </c>
      <c r="K23" s="4"/>
      <c r="L23" s="7"/>
    </row>
    <row r="24" spans="1:12" ht="15.75">
      <c r="A24" s="61">
        <v>17</v>
      </c>
      <c r="B24" s="62" t="s">
        <v>484</v>
      </c>
      <c r="C24" s="63">
        <v>7.3</v>
      </c>
      <c r="D24" s="64"/>
      <c r="E24" s="63">
        <v>0</v>
      </c>
      <c r="F24" s="64"/>
      <c r="G24" s="63"/>
      <c r="H24" s="64">
        <v>7.3</v>
      </c>
      <c r="I24" s="63">
        <v>365</v>
      </c>
      <c r="J24" s="63">
        <v>365</v>
      </c>
      <c r="K24" s="4"/>
      <c r="L24" s="7"/>
    </row>
    <row r="25" spans="1:12" ht="15.75">
      <c r="A25" s="61">
        <v>18</v>
      </c>
      <c r="B25" s="62" t="s">
        <v>485</v>
      </c>
      <c r="C25" s="63">
        <v>9.6</v>
      </c>
      <c r="D25" s="64">
        <v>9.6</v>
      </c>
      <c r="E25" s="63">
        <v>864</v>
      </c>
      <c r="F25" s="64"/>
      <c r="G25" s="63"/>
      <c r="H25" s="64"/>
      <c r="I25" s="63">
        <v>0</v>
      </c>
      <c r="J25" s="63">
        <v>864</v>
      </c>
      <c r="K25" s="4"/>
      <c r="L25" s="7"/>
    </row>
    <row r="26" spans="1:12" ht="15.75">
      <c r="A26" s="61">
        <v>19</v>
      </c>
      <c r="B26" s="62" t="s">
        <v>486</v>
      </c>
      <c r="C26" s="63">
        <v>8.88</v>
      </c>
      <c r="D26" s="64">
        <v>8.88</v>
      </c>
      <c r="E26" s="63">
        <v>799.2</v>
      </c>
      <c r="F26" s="64"/>
      <c r="G26" s="63"/>
      <c r="H26" s="64"/>
      <c r="I26" s="63">
        <v>0</v>
      </c>
      <c r="J26" s="63">
        <v>799.2</v>
      </c>
      <c r="K26" s="4"/>
      <c r="L26" s="7"/>
    </row>
    <row r="27" spans="1:12" ht="15.75">
      <c r="A27" s="61">
        <v>20</v>
      </c>
      <c r="B27" s="62" t="s">
        <v>487</v>
      </c>
      <c r="C27" s="63">
        <v>7.15</v>
      </c>
      <c r="D27" s="64"/>
      <c r="E27" s="63">
        <v>0</v>
      </c>
      <c r="F27" s="64"/>
      <c r="G27" s="63"/>
      <c r="H27" s="64">
        <v>7.15</v>
      </c>
      <c r="I27" s="63">
        <v>357.5</v>
      </c>
      <c r="J27" s="63">
        <v>357.5</v>
      </c>
      <c r="K27" s="4"/>
      <c r="L27" s="7"/>
    </row>
    <row r="28" spans="1:12" ht="15.75">
      <c r="A28" s="61">
        <v>21</v>
      </c>
      <c r="B28" s="62" t="s">
        <v>488</v>
      </c>
      <c r="C28" s="63">
        <v>7.13</v>
      </c>
      <c r="D28" s="64">
        <v>7.13</v>
      </c>
      <c r="E28" s="63">
        <v>641.7</v>
      </c>
      <c r="F28" s="64"/>
      <c r="G28" s="63"/>
      <c r="H28" s="64"/>
      <c r="I28" s="63">
        <v>0</v>
      </c>
      <c r="J28" s="63">
        <v>641.7</v>
      </c>
      <c r="K28" s="4"/>
      <c r="L28" s="7"/>
    </row>
    <row r="29" spans="1:12" ht="15.75">
      <c r="A29" s="61">
        <v>22</v>
      </c>
      <c r="B29" s="62" t="s">
        <v>489</v>
      </c>
      <c r="C29" s="63">
        <v>5.89</v>
      </c>
      <c r="D29" s="64"/>
      <c r="E29" s="63">
        <v>0</v>
      </c>
      <c r="F29" s="64"/>
      <c r="G29" s="63"/>
      <c r="H29" s="64">
        <v>5.89</v>
      </c>
      <c r="I29" s="63">
        <v>294.5</v>
      </c>
      <c r="J29" s="63">
        <v>294.5</v>
      </c>
      <c r="K29" s="4"/>
      <c r="L29" s="7"/>
    </row>
    <row r="30" spans="1:12" ht="15.75">
      <c r="A30" s="61">
        <v>23</v>
      </c>
      <c r="B30" s="62" t="s">
        <v>490</v>
      </c>
      <c r="C30" s="63">
        <v>14.78</v>
      </c>
      <c r="D30" s="64">
        <v>14.78</v>
      </c>
      <c r="E30" s="63">
        <v>1330.2</v>
      </c>
      <c r="F30" s="64"/>
      <c r="G30" s="63"/>
      <c r="H30" s="64"/>
      <c r="I30" s="63">
        <v>0</v>
      </c>
      <c r="J30" s="63">
        <v>1330.2</v>
      </c>
      <c r="K30" s="4"/>
      <c r="L30" s="7"/>
    </row>
    <row r="31" spans="1:12" ht="15.75">
      <c r="A31" s="61">
        <v>24</v>
      </c>
      <c r="B31" s="62" t="s">
        <v>491</v>
      </c>
      <c r="C31" s="63">
        <v>18.8</v>
      </c>
      <c r="D31" s="64">
        <v>18.8</v>
      </c>
      <c r="E31" s="63">
        <v>1692</v>
      </c>
      <c r="F31" s="64"/>
      <c r="G31" s="63"/>
      <c r="H31" s="64"/>
      <c r="I31" s="63">
        <v>0</v>
      </c>
      <c r="J31" s="63">
        <v>1692</v>
      </c>
      <c r="K31" s="4"/>
      <c r="L31" s="7"/>
    </row>
    <row r="32" spans="1:12" ht="15.75">
      <c r="A32" s="61">
        <v>25</v>
      </c>
      <c r="B32" s="62" t="s">
        <v>492</v>
      </c>
      <c r="C32" s="63">
        <v>12.5</v>
      </c>
      <c r="D32" s="64"/>
      <c r="E32" s="63">
        <v>0</v>
      </c>
      <c r="F32" s="64"/>
      <c r="G32" s="63"/>
      <c r="H32" s="64">
        <v>12.5</v>
      </c>
      <c r="I32" s="63">
        <v>625</v>
      </c>
      <c r="J32" s="63">
        <v>625</v>
      </c>
      <c r="K32" s="4"/>
      <c r="L32" s="7"/>
    </row>
    <row r="33" spans="1:12" ht="15.75">
      <c r="A33" s="61">
        <v>26</v>
      </c>
      <c r="B33" s="62" t="s">
        <v>493</v>
      </c>
      <c r="C33" s="63">
        <v>5</v>
      </c>
      <c r="D33" s="64"/>
      <c r="E33" s="63">
        <v>0</v>
      </c>
      <c r="F33" s="64"/>
      <c r="G33" s="63"/>
      <c r="H33" s="64">
        <v>5</v>
      </c>
      <c r="I33" s="63">
        <v>250</v>
      </c>
      <c r="J33" s="63">
        <v>250</v>
      </c>
      <c r="K33" s="4"/>
      <c r="L33" s="7"/>
    </row>
    <row r="34" spans="1:12" ht="15.75">
      <c r="A34" s="61">
        <v>27</v>
      </c>
      <c r="B34" s="62" t="s">
        <v>494</v>
      </c>
      <c r="C34" s="63">
        <v>6</v>
      </c>
      <c r="D34" s="64"/>
      <c r="E34" s="63">
        <v>0</v>
      </c>
      <c r="F34" s="64"/>
      <c r="G34" s="63"/>
      <c r="H34" s="64">
        <v>6</v>
      </c>
      <c r="I34" s="63">
        <v>300</v>
      </c>
      <c r="J34" s="63">
        <v>300</v>
      </c>
      <c r="K34" s="4"/>
      <c r="L34" s="7"/>
    </row>
    <row r="35" spans="1:12" ht="15.75">
      <c r="A35" s="61">
        <v>28</v>
      </c>
      <c r="B35" s="62" t="s">
        <v>495</v>
      </c>
      <c r="C35" s="63">
        <v>7</v>
      </c>
      <c r="D35" s="64"/>
      <c r="E35" s="63">
        <v>0</v>
      </c>
      <c r="F35" s="64"/>
      <c r="G35" s="63"/>
      <c r="H35" s="64">
        <v>7</v>
      </c>
      <c r="I35" s="63">
        <v>350</v>
      </c>
      <c r="J35" s="63">
        <v>350</v>
      </c>
      <c r="K35" s="4"/>
      <c r="L35" s="7"/>
    </row>
    <row r="36" spans="1:12" ht="15.75">
      <c r="A36" s="61">
        <v>29</v>
      </c>
      <c r="B36" s="62" t="s">
        <v>496</v>
      </c>
      <c r="C36" s="63">
        <v>7</v>
      </c>
      <c r="D36" s="64"/>
      <c r="E36" s="63">
        <v>0</v>
      </c>
      <c r="F36" s="64"/>
      <c r="G36" s="63"/>
      <c r="H36" s="64">
        <v>7</v>
      </c>
      <c r="I36" s="63">
        <v>350</v>
      </c>
      <c r="J36" s="63">
        <v>350</v>
      </c>
      <c r="K36" s="4"/>
      <c r="L36" s="7"/>
    </row>
    <row r="37" spans="1:12" ht="15.75">
      <c r="A37" s="61">
        <v>30</v>
      </c>
      <c r="B37" s="62" t="s">
        <v>497</v>
      </c>
      <c r="C37" s="63">
        <v>7.2</v>
      </c>
      <c r="D37" s="64"/>
      <c r="E37" s="63">
        <v>0</v>
      </c>
      <c r="F37" s="64"/>
      <c r="G37" s="63"/>
      <c r="H37" s="64">
        <v>7.2</v>
      </c>
      <c r="I37" s="63">
        <v>360</v>
      </c>
      <c r="J37" s="63">
        <v>360</v>
      </c>
      <c r="K37" s="4"/>
      <c r="L37" s="7"/>
    </row>
    <row r="38" spans="1:12" ht="15.75">
      <c r="A38" s="61">
        <v>31</v>
      </c>
      <c r="B38" s="62" t="s">
        <v>498</v>
      </c>
      <c r="C38" s="63">
        <v>17.3</v>
      </c>
      <c r="D38" s="64"/>
      <c r="E38" s="63">
        <v>0</v>
      </c>
      <c r="F38" s="64"/>
      <c r="G38" s="63"/>
      <c r="H38" s="64">
        <v>17.3</v>
      </c>
      <c r="I38" s="63">
        <v>865</v>
      </c>
      <c r="J38" s="63">
        <v>865</v>
      </c>
      <c r="K38" s="4"/>
      <c r="L38" s="7"/>
    </row>
    <row r="39" spans="1:12" ht="15.75">
      <c r="A39" s="61">
        <v>32</v>
      </c>
      <c r="B39" s="62" t="s">
        <v>499</v>
      </c>
      <c r="C39" s="63">
        <v>5.9</v>
      </c>
      <c r="D39" s="64"/>
      <c r="E39" s="63">
        <v>0</v>
      </c>
      <c r="F39" s="64"/>
      <c r="G39" s="63"/>
      <c r="H39" s="64">
        <v>5.9</v>
      </c>
      <c r="I39" s="63">
        <v>295</v>
      </c>
      <c r="J39" s="63">
        <v>295</v>
      </c>
      <c r="K39" s="4"/>
      <c r="L39" s="7"/>
    </row>
    <row r="40" spans="1:12" ht="15.75">
      <c r="A40" s="61">
        <v>33</v>
      </c>
      <c r="B40" s="62" t="s">
        <v>500</v>
      </c>
      <c r="C40" s="63">
        <v>7</v>
      </c>
      <c r="D40" s="64"/>
      <c r="E40" s="63">
        <v>0</v>
      </c>
      <c r="F40" s="64"/>
      <c r="G40" s="63"/>
      <c r="H40" s="64">
        <v>7</v>
      </c>
      <c r="I40" s="63">
        <v>350</v>
      </c>
      <c r="J40" s="63">
        <v>350</v>
      </c>
      <c r="K40" s="4"/>
      <c r="L40" s="7"/>
    </row>
    <row r="41" spans="1:12" ht="15.75">
      <c r="A41" s="61">
        <v>34</v>
      </c>
      <c r="B41" s="62" t="s">
        <v>501</v>
      </c>
      <c r="C41" s="63">
        <v>15</v>
      </c>
      <c r="D41" s="64">
        <v>8</v>
      </c>
      <c r="E41" s="63">
        <v>720</v>
      </c>
      <c r="F41" s="64"/>
      <c r="G41" s="63"/>
      <c r="H41" s="64">
        <v>7</v>
      </c>
      <c r="I41" s="63">
        <v>350</v>
      </c>
      <c r="J41" s="63">
        <v>1070</v>
      </c>
      <c r="K41" s="4"/>
      <c r="L41" s="7"/>
    </row>
    <row r="42" spans="1:12" ht="15.75">
      <c r="A42" s="61">
        <v>35</v>
      </c>
      <c r="B42" s="62" t="s">
        <v>502</v>
      </c>
      <c r="C42" s="63">
        <v>5.9</v>
      </c>
      <c r="D42" s="64"/>
      <c r="E42" s="63">
        <v>0</v>
      </c>
      <c r="F42" s="64"/>
      <c r="G42" s="63"/>
      <c r="H42" s="64">
        <v>5.9</v>
      </c>
      <c r="I42" s="63">
        <v>295</v>
      </c>
      <c r="J42" s="63">
        <v>295</v>
      </c>
      <c r="K42" s="4"/>
      <c r="L42" s="7"/>
    </row>
    <row r="43" spans="1:12" ht="15.75">
      <c r="A43" s="61">
        <v>36</v>
      </c>
      <c r="B43" s="62" t="s">
        <v>503</v>
      </c>
      <c r="C43" s="63">
        <v>10</v>
      </c>
      <c r="D43" s="64"/>
      <c r="E43" s="63">
        <v>0</v>
      </c>
      <c r="F43" s="64"/>
      <c r="G43" s="63"/>
      <c r="H43" s="64">
        <v>10</v>
      </c>
      <c r="I43" s="63">
        <v>500</v>
      </c>
      <c r="J43" s="63">
        <v>500</v>
      </c>
      <c r="K43" s="4"/>
      <c r="L43" s="7"/>
    </row>
    <row r="44" spans="1:12" ht="15.75">
      <c r="A44" s="61">
        <v>37</v>
      </c>
      <c r="B44" s="62" t="s">
        <v>504</v>
      </c>
      <c r="C44" s="63">
        <v>1.3</v>
      </c>
      <c r="D44" s="64"/>
      <c r="E44" s="63">
        <v>0</v>
      </c>
      <c r="F44" s="64"/>
      <c r="G44" s="63"/>
      <c r="H44" s="64">
        <v>1.3</v>
      </c>
      <c r="I44" s="63">
        <v>65</v>
      </c>
      <c r="J44" s="63">
        <v>65</v>
      </c>
      <c r="K44" s="4"/>
      <c r="L44" s="7"/>
    </row>
    <row r="45" spans="1:12" ht="15.75">
      <c r="A45" s="61">
        <v>38</v>
      </c>
      <c r="B45" s="62" t="s">
        <v>505</v>
      </c>
      <c r="C45" s="63">
        <v>1</v>
      </c>
      <c r="D45" s="64"/>
      <c r="E45" s="63">
        <v>0</v>
      </c>
      <c r="F45" s="64"/>
      <c r="G45" s="63"/>
      <c r="H45" s="64">
        <v>1</v>
      </c>
      <c r="I45" s="63">
        <v>50</v>
      </c>
      <c r="J45" s="63">
        <v>50</v>
      </c>
      <c r="K45" s="4"/>
      <c r="L45" s="7"/>
    </row>
    <row r="46" spans="1:12" ht="15.75">
      <c r="A46" s="61">
        <v>39</v>
      </c>
      <c r="B46" s="62" t="s">
        <v>2311</v>
      </c>
      <c r="C46" s="63">
        <v>8.8</v>
      </c>
      <c r="D46" s="64"/>
      <c r="E46" s="63">
        <v>0</v>
      </c>
      <c r="F46" s="64"/>
      <c r="G46" s="63"/>
      <c r="H46" s="64">
        <v>8.8</v>
      </c>
      <c r="I46" s="63">
        <v>440.00000000000006</v>
      </c>
      <c r="J46" s="63">
        <v>440.00000000000006</v>
      </c>
      <c r="K46" s="4"/>
      <c r="L46" s="7"/>
    </row>
    <row r="47" spans="1:12" ht="15.75">
      <c r="A47" s="61">
        <v>40</v>
      </c>
      <c r="B47" s="62" t="s">
        <v>506</v>
      </c>
      <c r="C47" s="63">
        <v>6</v>
      </c>
      <c r="D47" s="64"/>
      <c r="E47" s="63">
        <v>0</v>
      </c>
      <c r="F47" s="64"/>
      <c r="G47" s="63"/>
      <c r="H47" s="64">
        <v>6</v>
      </c>
      <c r="I47" s="63">
        <v>300</v>
      </c>
      <c r="J47" s="63">
        <v>300</v>
      </c>
      <c r="K47" s="4"/>
      <c r="L47" s="7"/>
    </row>
    <row r="48" spans="1:12" ht="15.75">
      <c r="A48" s="61">
        <v>41</v>
      </c>
      <c r="B48" s="62" t="s">
        <v>120</v>
      </c>
      <c r="C48" s="63">
        <v>37.480000000000004</v>
      </c>
      <c r="D48" s="64">
        <v>8.8</v>
      </c>
      <c r="E48" s="63">
        <v>792.0000000000001</v>
      </c>
      <c r="F48" s="64"/>
      <c r="G48" s="63"/>
      <c r="H48" s="64">
        <v>28.68</v>
      </c>
      <c r="I48" s="63">
        <v>1434</v>
      </c>
      <c r="J48" s="63">
        <v>2226</v>
      </c>
      <c r="K48" s="4"/>
      <c r="L48" s="7"/>
    </row>
    <row r="49" spans="1:12" ht="15.75">
      <c r="A49" s="61">
        <v>42</v>
      </c>
      <c r="B49" s="62" t="s">
        <v>507</v>
      </c>
      <c r="C49" s="63">
        <v>4.43</v>
      </c>
      <c r="D49" s="64"/>
      <c r="E49" s="63">
        <v>0</v>
      </c>
      <c r="F49" s="64"/>
      <c r="G49" s="63"/>
      <c r="H49" s="64">
        <v>4.43</v>
      </c>
      <c r="I49" s="63">
        <v>221.5</v>
      </c>
      <c r="J49" s="63">
        <v>221.5</v>
      </c>
      <c r="K49" s="4"/>
      <c r="L49" s="7"/>
    </row>
    <row r="50" spans="1:12" ht="15.75">
      <c r="A50" s="61">
        <v>43</v>
      </c>
      <c r="B50" s="62" t="s">
        <v>508</v>
      </c>
      <c r="C50" s="63">
        <v>8.7</v>
      </c>
      <c r="D50" s="64"/>
      <c r="E50" s="63">
        <v>0</v>
      </c>
      <c r="F50" s="64"/>
      <c r="G50" s="63"/>
      <c r="H50" s="64">
        <v>8.7</v>
      </c>
      <c r="I50" s="63">
        <v>434.99999999999994</v>
      </c>
      <c r="J50" s="63">
        <v>434.99999999999994</v>
      </c>
      <c r="K50" s="4"/>
      <c r="L50" s="7"/>
    </row>
    <row r="51" spans="1:12" ht="15.75">
      <c r="A51" s="61">
        <v>44</v>
      </c>
      <c r="B51" s="62" t="s">
        <v>509</v>
      </c>
      <c r="C51" s="63">
        <v>28</v>
      </c>
      <c r="D51" s="64"/>
      <c r="E51" s="63">
        <v>0</v>
      </c>
      <c r="F51" s="64"/>
      <c r="G51" s="63"/>
      <c r="H51" s="64">
        <v>28</v>
      </c>
      <c r="I51" s="63">
        <v>1400</v>
      </c>
      <c r="J51" s="63">
        <v>1400</v>
      </c>
      <c r="K51" s="4"/>
      <c r="L51" s="7"/>
    </row>
    <row r="52" spans="1:12" ht="15.75">
      <c r="A52" s="61">
        <v>45</v>
      </c>
      <c r="B52" s="62" t="s">
        <v>510</v>
      </c>
      <c r="C52" s="63">
        <v>16</v>
      </c>
      <c r="D52" s="64"/>
      <c r="E52" s="63">
        <v>0</v>
      </c>
      <c r="F52" s="64"/>
      <c r="G52" s="63"/>
      <c r="H52" s="64">
        <v>16</v>
      </c>
      <c r="I52" s="63">
        <v>800</v>
      </c>
      <c r="J52" s="63">
        <v>800</v>
      </c>
      <c r="K52" s="4"/>
      <c r="L52" s="7"/>
    </row>
    <row r="53" spans="1:12" s="68" customFormat="1" ht="15.75">
      <c r="A53" s="60"/>
      <c r="B53" s="219" t="s">
        <v>511</v>
      </c>
      <c r="C53" s="63">
        <v>405.85</v>
      </c>
      <c r="D53" s="63">
        <v>92.19</v>
      </c>
      <c r="E53" s="63">
        <v>8297.1</v>
      </c>
      <c r="F53" s="63"/>
      <c r="G53" s="63"/>
      <c r="H53" s="63">
        <v>313.66</v>
      </c>
      <c r="I53" s="63">
        <v>15683</v>
      </c>
      <c r="J53" s="63">
        <v>23980.100000000002</v>
      </c>
      <c r="K53" s="19"/>
      <c r="L53" s="69"/>
    </row>
    <row r="54" spans="1:12" ht="19.5" customHeight="1">
      <c r="A54" s="4"/>
      <c r="B54" s="4"/>
      <c r="C54" s="220"/>
      <c r="D54" s="4"/>
      <c r="E54" s="19"/>
      <c r="F54" s="4"/>
      <c r="G54" s="4"/>
      <c r="H54" s="4"/>
      <c r="I54" s="19"/>
      <c r="J54" s="19"/>
      <c r="K54" s="4"/>
      <c r="L54" s="7"/>
    </row>
    <row r="55" spans="1:12" s="30" customFormat="1" ht="24.75" customHeight="1">
      <c r="A55" s="27"/>
      <c r="B55" s="4"/>
      <c r="C55" s="19"/>
      <c r="D55" s="4"/>
      <c r="E55" s="19"/>
      <c r="F55" s="4"/>
      <c r="G55" s="4"/>
      <c r="H55" s="28"/>
      <c r="I55" s="28"/>
      <c r="J55" s="28"/>
      <c r="K55" s="28"/>
      <c r="L55" s="71"/>
    </row>
    <row r="56" spans="1:12" s="31" customFormat="1" ht="15" customHeight="1">
      <c r="A56" s="26"/>
      <c r="B56" s="27" t="s">
        <v>512</v>
      </c>
      <c r="C56" s="28"/>
      <c r="D56" s="28"/>
      <c r="E56" s="28"/>
      <c r="F56" s="28"/>
      <c r="G56" s="28"/>
      <c r="H56" s="19"/>
      <c r="I56" s="19"/>
      <c r="J56" s="19"/>
      <c r="K56" s="4"/>
      <c r="L56" s="7"/>
    </row>
    <row r="57" spans="1:12" ht="15.75">
      <c r="A57" s="27"/>
      <c r="B57" s="26" t="s">
        <v>513</v>
      </c>
      <c r="C57" s="28"/>
      <c r="D57" s="25"/>
      <c r="E57" s="28"/>
      <c r="F57" s="25"/>
      <c r="G57" s="25"/>
      <c r="H57" s="4"/>
      <c r="I57" s="19"/>
      <c r="J57" s="19"/>
      <c r="K57" s="4"/>
      <c r="L57" s="7"/>
    </row>
    <row r="58" spans="1:12" s="31" customFormat="1" ht="15.75">
      <c r="A58" s="26"/>
      <c r="B58" s="27"/>
      <c r="C58" s="19"/>
      <c r="D58" s="25"/>
      <c r="E58" s="28"/>
      <c r="F58" s="25"/>
      <c r="G58" s="25"/>
      <c r="H58" s="4"/>
      <c r="I58" s="19"/>
      <c r="J58" s="19"/>
      <c r="K58" s="4"/>
      <c r="L58" s="7"/>
    </row>
    <row r="59" spans="1:12" s="31" customFormat="1" ht="14.25" customHeight="1">
      <c r="A59" s="4"/>
      <c r="B59" s="26"/>
      <c r="C59" s="28" t="s">
        <v>1762</v>
      </c>
      <c r="D59" s="25" t="s">
        <v>514</v>
      </c>
      <c r="E59" s="28"/>
      <c r="F59" s="25"/>
      <c r="G59" s="25"/>
      <c r="H59" s="4"/>
      <c r="I59" s="19"/>
      <c r="J59" s="19"/>
      <c r="K59" s="4"/>
      <c r="L59" s="7"/>
    </row>
    <row r="60" spans="1:12" ht="15.75">
      <c r="A60" s="4"/>
      <c r="B60" s="25"/>
      <c r="C60" s="28"/>
      <c r="D60" s="25" t="s">
        <v>515</v>
      </c>
      <c r="E60" s="28"/>
      <c r="F60" s="25"/>
      <c r="G60" s="25"/>
      <c r="H60" s="4"/>
      <c r="I60" s="19"/>
      <c r="J60" s="19"/>
      <c r="K60" s="4"/>
      <c r="L60" s="7"/>
    </row>
    <row r="61" spans="1:12" ht="15" customHeight="1">
      <c r="A61" s="4"/>
      <c r="B61" s="4"/>
      <c r="C61" s="19" t="s">
        <v>1762</v>
      </c>
      <c r="D61" s="4" t="s">
        <v>516</v>
      </c>
      <c r="E61" s="19"/>
      <c r="F61" s="4"/>
      <c r="G61" s="4"/>
      <c r="H61" s="4"/>
      <c r="I61" s="19"/>
      <c r="J61" s="19"/>
      <c r="K61" s="4"/>
      <c r="L61" s="7"/>
    </row>
    <row r="62" spans="1:12" ht="15.75">
      <c r="A62" s="4"/>
      <c r="B62" s="4"/>
      <c r="C62" s="19"/>
      <c r="D62" s="25" t="s">
        <v>517</v>
      </c>
      <c r="E62" s="19"/>
      <c r="F62" s="4"/>
      <c r="G62" s="4"/>
      <c r="H62" s="4"/>
      <c r="I62" s="19"/>
      <c r="J62" s="19"/>
      <c r="K62" s="4"/>
      <c r="L62" s="7"/>
    </row>
    <row r="63" spans="1:12" ht="15.75">
      <c r="A63" s="4"/>
      <c r="B63" s="4"/>
      <c r="C63" s="19" t="s">
        <v>1762</v>
      </c>
      <c r="D63" s="4" t="s">
        <v>518</v>
      </c>
      <c r="E63" s="19"/>
      <c r="F63" s="4"/>
      <c r="G63" s="4"/>
      <c r="H63" s="4"/>
      <c r="I63" s="19"/>
      <c r="J63" s="19"/>
      <c r="K63" s="4"/>
      <c r="L63" s="7"/>
    </row>
    <row r="64" spans="1:12" ht="15.75">
      <c r="A64" s="4"/>
      <c r="B64" s="4"/>
      <c r="C64" s="19"/>
      <c r="D64" s="4" t="s">
        <v>517</v>
      </c>
      <c r="E64" s="19"/>
      <c r="F64" s="4"/>
      <c r="G64" s="4"/>
      <c r="H64" s="4"/>
      <c r="I64" s="19"/>
      <c r="J64" s="19"/>
      <c r="K64" s="4"/>
      <c r="L64" s="7"/>
    </row>
    <row r="65" spans="1:12" ht="15.75">
      <c r="A65" s="4"/>
      <c r="B65" s="4"/>
      <c r="C65" s="19" t="s">
        <v>1762</v>
      </c>
      <c r="D65" s="4" t="s">
        <v>519</v>
      </c>
      <c r="E65" s="19"/>
      <c r="F65" s="4"/>
      <c r="G65" s="4"/>
      <c r="H65" s="4"/>
      <c r="I65" s="19"/>
      <c r="J65" s="19"/>
      <c r="K65" s="4"/>
      <c r="L65" s="7"/>
    </row>
    <row r="66" spans="1:12" ht="15.75">
      <c r="A66" s="4"/>
      <c r="B66" s="4"/>
      <c r="C66" s="19"/>
      <c r="D66" s="4" t="s">
        <v>517</v>
      </c>
      <c r="E66" s="19"/>
      <c r="F66" s="4"/>
      <c r="G66" s="4"/>
      <c r="H66" s="4"/>
      <c r="I66" s="19"/>
      <c r="J66" s="19"/>
      <c r="K66" s="4"/>
      <c r="L66" s="7"/>
    </row>
    <row r="67" spans="1:12" ht="15.75">
      <c r="A67" s="4"/>
      <c r="B67" s="4"/>
      <c r="C67" s="19"/>
      <c r="D67" s="4"/>
      <c r="E67" s="19"/>
      <c r="F67" s="4"/>
      <c r="G67" s="4"/>
      <c r="H67" s="4"/>
      <c r="I67" s="19"/>
      <c r="J67" s="19"/>
      <c r="K67" s="7"/>
      <c r="L67" s="7"/>
    </row>
    <row r="68" spans="1:10" ht="15.75">
      <c r="A68" s="4"/>
      <c r="B68" s="4"/>
      <c r="C68" s="19"/>
      <c r="D68" s="4"/>
      <c r="E68" s="19"/>
      <c r="F68" s="4"/>
      <c r="G68" s="4"/>
      <c r="H68" s="4"/>
      <c r="I68" s="19"/>
      <c r="J68" s="19"/>
    </row>
    <row r="69" spans="1:10" ht="15.75">
      <c r="A69" s="4"/>
      <c r="B69" s="4"/>
      <c r="C69" s="19"/>
      <c r="D69" s="4"/>
      <c r="E69" s="19"/>
      <c r="F69" s="4"/>
      <c r="G69" s="4"/>
      <c r="H69" s="4"/>
      <c r="I69" s="19"/>
      <c r="J69" s="19"/>
    </row>
    <row r="70" spans="1:10" ht="15.75">
      <c r="A70" s="4"/>
      <c r="B70" s="4"/>
      <c r="C70" s="19"/>
      <c r="D70" s="4"/>
      <c r="E70" s="19"/>
      <c r="F70" s="4"/>
      <c r="G70" s="4"/>
      <c r="H70" s="4"/>
      <c r="I70" s="19"/>
      <c r="J70" s="19"/>
    </row>
    <row r="71" spans="1:10" ht="15.75">
      <c r="A71" s="4"/>
      <c r="B71" s="4"/>
      <c r="C71" s="19"/>
      <c r="D71" s="4"/>
      <c r="E71" s="19"/>
      <c r="F71" s="4"/>
      <c r="G71" s="4"/>
      <c r="H71" s="4"/>
      <c r="I71" s="19"/>
      <c r="J71" s="19"/>
    </row>
    <row r="72" spans="1:10" ht="15.75">
      <c r="A72" s="4"/>
      <c r="B72" s="4"/>
      <c r="C72" s="19"/>
      <c r="D72" s="4"/>
      <c r="E72" s="19"/>
      <c r="F72" s="4"/>
      <c r="G72" s="4"/>
      <c r="H72" s="4"/>
      <c r="I72" s="19"/>
      <c r="J72" s="19"/>
    </row>
    <row r="73" spans="1:10" ht="15.75">
      <c r="A73" s="4"/>
      <c r="B73" s="4"/>
      <c r="C73" s="19"/>
      <c r="D73" s="4"/>
      <c r="E73" s="19"/>
      <c r="F73" s="4"/>
      <c r="G73" s="4"/>
      <c r="H73" s="4"/>
      <c r="I73" s="19"/>
      <c r="J73" s="19"/>
    </row>
    <row r="74" spans="1:10" ht="15.75">
      <c r="A74" s="4"/>
      <c r="B74" s="4"/>
      <c r="C74" s="19"/>
      <c r="D74" s="4"/>
      <c r="E74" s="19"/>
      <c r="F74" s="4"/>
      <c r="G74" s="4"/>
      <c r="H74" s="4"/>
      <c r="I74" s="19"/>
      <c r="J74" s="19"/>
    </row>
    <row r="75" spans="1:10" ht="15.75">
      <c r="A75" s="4"/>
      <c r="B75" s="4"/>
      <c r="C75" s="19"/>
      <c r="D75" s="4"/>
      <c r="E75" s="19"/>
      <c r="F75" s="4"/>
      <c r="G75" s="4"/>
      <c r="H75" s="4"/>
      <c r="I75" s="19"/>
      <c r="J75" s="19"/>
    </row>
    <row r="76" spans="1:10" ht="15.75">
      <c r="A76" s="4"/>
      <c r="B76" s="4"/>
      <c r="C76" s="19"/>
      <c r="D76" s="4"/>
      <c r="E76" s="19"/>
      <c r="F76" s="4"/>
      <c r="G76" s="4"/>
      <c r="H76" s="4"/>
      <c r="I76" s="19"/>
      <c r="J76" s="19"/>
    </row>
    <row r="77" spans="1:10" ht="15.75">
      <c r="A77" s="4"/>
      <c r="B77" s="4"/>
      <c r="C77" s="19"/>
      <c r="D77" s="4"/>
      <c r="E77" s="19"/>
      <c r="F77" s="4"/>
      <c r="G77" s="4"/>
      <c r="H77" s="4"/>
      <c r="I77" s="19"/>
      <c r="J77" s="19"/>
    </row>
    <row r="78" spans="1:10" ht="15.75">
      <c r="A78" s="4"/>
      <c r="B78" s="4"/>
      <c r="C78" s="19"/>
      <c r="D78" s="4"/>
      <c r="E78" s="19"/>
      <c r="F78" s="4"/>
      <c r="G78" s="4"/>
      <c r="H78" s="4"/>
      <c r="I78" s="19"/>
      <c r="J78" s="19"/>
    </row>
    <row r="79" spans="1:10" ht="15.75">
      <c r="A79" s="4"/>
      <c r="B79" s="4"/>
      <c r="C79" s="19"/>
      <c r="D79" s="4"/>
      <c r="E79" s="19"/>
      <c r="F79" s="4"/>
      <c r="G79" s="4"/>
      <c r="H79" s="4"/>
      <c r="I79" s="19"/>
      <c r="J79" s="19"/>
    </row>
    <row r="80" spans="1:10" ht="15.75">
      <c r="A80" s="4"/>
      <c r="B80" s="4"/>
      <c r="C80" s="19"/>
      <c r="D80" s="4"/>
      <c r="E80" s="19"/>
      <c r="F80" s="4"/>
      <c r="G80" s="4"/>
      <c r="H80" s="4"/>
      <c r="I80" s="19"/>
      <c r="J80" s="19"/>
    </row>
    <row r="81" spans="1:10" ht="15.75">
      <c r="A81" s="4"/>
      <c r="B81" s="4"/>
      <c r="C81" s="19"/>
      <c r="D81" s="4"/>
      <c r="E81" s="19"/>
      <c r="F81" s="4"/>
      <c r="G81" s="4"/>
      <c r="H81" s="4"/>
      <c r="I81" s="19"/>
      <c r="J81" s="19"/>
    </row>
    <row r="82" spans="1:10" ht="15.75">
      <c r="A82" s="4"/>
      <c r="B82" s="4"/>
      <c r="C82" s="19"/>
      <c r="D82" s="4"/>
      <c r="E82" s="19"/>
      <c r="F82" s="4"/>
      <c r="G82" s="4"/>
      <c r="H82" s="4"/>
      <c r="I82" s="19"/>
      <c r="J82" s="19"/>
    </row>
    <row r="83" spans="1:10" ht="15.75">
      <c r="A83" s="4"/>
      <c r="B83" s="4"/>
      <c r="C83" s="19"/>
      <c r="D83" s="4"/>
      <c r="E83" s="19"/>
      <c r="F83" s="4"/>
      <c r="G83" s="4"/>
      <c r="H83" s="4"/>
      <c r="I83" s="19"/>
      <c r="J83" s="19"/>
    </row>
    <row r="84" spans="1:10" ht="15.75">
      <c r="A84" s="4"/>
      <c r="B84" s="4"/>
      <c r="C84" s="19"/>
      <c r="D84" s="4"/>
      <c r="E84" s="19"/>
      <c r="F84" s="4"/>
      <c r="G84" s="4"/>
      <c r="H84" s="4"/>
      <c r="I84" s="19"/>
      <c r="J84" s="19"/>
    </row>
    <row r="85" spans="1:10" ht="15.75">
      <c r="A85" s="4"/>
      <c r="B85" s="4"/>
      <c r="C85" s="19"/>
      <c r="D85" s="4"/>
      <c r="E85" s="19"/>
      <c r="F85" s="4"/>
      <c r="G85" s="4"/>
      <c r="H85" s="4"/>
      <c r="I85" s="19"/>
      <c r="J85" s="19"/>
    </row>
    <row r="86" spans="1:10" ht="15.75">
      <c r="A86" s="4"/>
      <c r="B86" s="4"/>
      <c r="C86" s="19"/>
      <c r="D86" s="4"/>
      <c r="E86" s="19"/>
      <c r="F86" s="4"/>
      <c r="G86" s="4"/>
      <c r="H86" s="4"/>
      <c r="I86" s="19"/>
      <c r="J86" s="19"/>
    </row>
    <row r="87" spans="1:10" ht="15.75">
      <c r="A87" s="4"/>
      <c r="B87" s="4"/>
      <c r="C87" s="19"/>
      <c r="D87" s="4"/>
      <c r="E87" s="19"/>
      <c r="F87" s="4"/>
      <c r="G87" s="4"/>
      <c r="H87" s="4"/>
      <c r="I87" s="19"/>
      <c r="J87" s="19"/>
    </row>
    <row r="88" spans="1:10" ht="15.75">
      <c r="A88" s="4"/>
      <c r="B88" s="4"/>
      <c r="C88" s="19"/>
      <c r="D88" s="4"/>
      <c r="E88" s="19"/>
      <c r="F88" s="4"/>
      <c r="G88" s="4"/>
      <c r="H88" s="4"/>
      <c r="I88" s="19"/>
      <c r="J88" s="19"/>
    </row>
    <row r="89" spans="1:10" ht="15.75">
      <c r="A89" s="4"/>
      <c r="B89" s="4"/>
      <c r="C89" s="19"/>
      <c r="D89" s="4"/>
      <c r="E89" s="19"/>
      <c r="F89" s="4"/>
      <c r="G89" s="4"/>
      <c r="H89" s="4"/>
      <c r="I89" s="19"/>
      <c r="J89" s="19"/>
    </row>
    <row r="90" spans="1:10" ht="15.75">
      <c r="A90" s="4"/>
      <c r="B90" s="4"/>
      <c r="C90" s="19"/>
      <c r="D90" s="4"/>
      <c r="E90" s="19"/>
      <c r="F90" s="4"/>
      <c r="G90" s="4"/>
      <c r="H90" s="4"/>
      <c r="I90" s="19"/>
      <c r="J90" s="19"/>
    </row>
    <row r="91" spans="1:10" ht="15.75">
      <c r="A91" s="4"/>
      <c r="B91" s="4"/>
      <c r="C91" s="19"/>
      <c r="D91" s="4"/>
      <c r="E91" s="19"/>
      <c r="F91" s="4"/>
      <c r="G91" s="4"/>
      <c r="H91" s="4"/>
      <c r="I91" s="19"/>
      <c r="J91" s="19"/>
    </row>
    <row r="92" spans="1:10" ht="15.75">
      <c r="A92" s="4"/>
      <c r="B92" s="4"/>
      <c r="C92" s="19"/>
      <c r="D92" s="4"/>
      <c r="E92" s="19"/>
      <c r="F92" s="4"/>
      <c r="G92" s="4"/>
      <c r="H92" s="4"/>
      <c r="I92" s="19"/>
      <c r="J92" s="19"/>
    </row>
    <row r="93" spans="1:10" ht="15.75">
      <c r="A93" s="4"/>
      <c r="B93" s="4"/>
      <c r="C93" s="19"/>
      <c r="D93" s="4"/>
      <c r="E93" s="19"/>
      <c r="F93" s="4"/>
      <c r="G93" s="4"/>
      <c r="H93" s="4"/>
      <c r="I93" s="19"/>
      <c r="J93" s="19"/>
    </row>
    <row r="94" spans="1:10" ht="15.75">
      <c r="A94" s="4"/>
      <c r="B94" s="4"/>
      <c r="C94" s="19"/>
      <c r="D94" s="4"/>
      <c r="E94" s="19"/>
      <c r="F94" s="4"/>
      <c r="G94" s="4"/>
      <c r="H94" s="4"/>
      <c r="I94" s="19"/>
      <c r="J94" s="19"/>
    </row>
    <row r="95" spans="1:10" ht="15.75">
      <c r="A95" s="4"/>
      <c r="B95" s="4"/>
      <c r="C95" s="19"/>
      <c r="D95" s="4"/>
      <c r="E95" s="19"/>
      <c r="F95" s="4"/>
      <c r="G95" s="4"/>
      <c r="H95" s="4"/>
      <c r="I95" s="19"/>
      <c r="J95" s="19"/>
    </row>
    <row r="96" spans="1:10" ht="15.75">
      <c r="A96" s="4"/>
      <c r="B96" s="4"/>
      <c r="C96" s="19"/>
      <c r="D96" s="4"/>
      <c r="E96" s="19"/>
      <c r="F96" s="4"/>
      <c r="G96" s="4"/>
      <c r="H96" s="4"/>
      <c r="I96" s="19"/>
      <c r="J96" s="19"/>
    </row>
    <row r="97" spans="1:10" ht="15.75">
      <c r="A97" s="4"/>
      <c r="B97" s="4"/>
      <c r="C97" s="19"/>
      <c r="D97" s="4"/>
      <c r="E97" s="19"/>
      <c r="F97" s="4"/>
      <c r="G97" s="4"/>
      <c r="H97" s="4"/>
      <c r="I97" s="19"/>
      <c r="J97" s="19"/>
    </row>
    <row r="98" spans="1:10" ht="15.75">
      <c r="A98" s="4"/>
      <c r="B98" s="4"/>
      <c r="C98" s="19"/>
      <c r="D98" s="4"/>
      <c r="E98" s="19"/>
      <c r="F98" s="4"/>
      <c r="G98" s="4"/>
      <c r="H98" s="4"/>
      <c r="I98" s="19"/>
      <c r="J98" s="19"/>
    </row>
    <row r="99" spans="1:10" ht="15.75">
      <c r="A99" s="4"/>
      <c r="B99" s="4"/>
      <c r="C99" s="19"/>
      <c r="D99" s="4"/>
      <c r="E99" s="19"/>
      <c r="F99" s="4"/>
      <c r="G99" s="4"/>
      <c r="H99" s="4"/>
      <c r="I99" s="19"/>
      <c r="J99" s="19"/>
    </row>
    <row r="100" spans="1:10" ht="15.75">
      <c r="A100" s="4"/>
      <c r="B100" s="4"/>
      <c r="C100" s="19"/>
      <c r="D100" s="4"/>
      <c r="E100" s="19"/>
      <c r="F100" s="4"/>
      <c r="G100" s="4"/>
      <c r="H100" s="4"/>
      <c r="I100" s="19"/>
      <c r="J100" s="19"/>
    </row>
  </sheetData>
  <sheetProtection/>
  <mergeCells count="11">
    <mergeCell ref="J5:J7"/>
    <mergeCell ref="D6:E6"/>
    <mergeCell ref="F6:G6"/>
    <mergeCell ref="H6:I6"/>
    <mergeCell ref="A1:J1"/>
    <mergeCell ref="A2:J2"/>
    <mergeCell ref="A3:J3"/>
    <mergeCell ref="A5:A7"/>
    <mergeCell ref="B5:B7"/>
    <mergeCell ref="C5:C7"/>
    <mergeCell ref="D5:I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6.140625" style="4" customWidth="1"/>
    <col min="2" max="2" width="30.8515625" style="4" customWidth="1"/>
    <col min="3" max="3" width="11.140625" style="19" customWidth="1"/>
    <col min="4" max="4" width="8.00390625" style="4" customWidth="1"/>
    <col min="5" max="5" width="10.00390625" style="4" customWidth="1"/>
    <col min="6" max="6" width="7.421875" style="4" customWidth="1"/>
    <col min="7" max="7" width="10.00390625" style="19" customWidth="1"/>
    <col min="8" max="8" width="7.57421875" style="4" customWidth="1"/>
    <col min="9" max="9" width="11.00390625" style="4" customWidth="1"/>
    <col min="10" max="10" width="13.7109375" style="19" customWidth="1"/>
    <col min="11" max="16384" width="9.140625" style="4" customWidth="1"/>
  </cols>
  <sheetData>
    <row r="1" spans="1:10" ht="39" customHeight="1">
      <c r="A1" s="318" t="s">
        <v>521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5.75">
      <c r="A2" s="319" t="s">
        <v>1258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.75">
      <c r="A3" s="284" t="s">
        <v>1261</v>
      </c>
      <c r="B3" s="284" t="s">
        <v>2190</v>
      </c>
      <c r="C3" s="284" t="s">
        <v>1231</v>
      </c>
      <c r="D3" s="277" t="s">
        <v>2191</v>
      </c>
      <c r="E3" s="277"/>
      <c r="F3" s="277"/>
      <c r="G3" s="277"/>
      <c r="H3" s="277"/>
      <c r="I3" s="277"/>
      <c r="J3" s="277" t="s">
        <v>2192</v>
      </c>
    </row>
    <row r="4" spans="1:10" ht="15.75" customHeight="1">
      <c r="A4" s="285"/>
      <c r="B4" s="285"/>
      <c r="C4" s="285"/>
      <c r="D4" s="277" t="s">
        <v>1234</v>
      </c>
      <c r="E4" s="277"/>
      <c r="F4" s="277" t="s">
        <v>1235</v>
      </c>
      <c r="G4" s="277"/>
      <c r="H4" s="277" t="s">
        <v>1236</v>
      </c>
      <c r="I4" s="277"/>
      <c r="J4" s="277"/>
    </row>
    <row r="5" spans="1:10" ht="47.25">
      <c r="A5" s="270"/>
      <c r="B5" s="270"/>
      <c r="C5" s="270"/>
      <c r="D5" s="10" t="s">
        <v>1237</v>
      </c>
      <c r="E5" s="10" t="s">
        <v>1238</v>
      </c>
      <c r="F5" s="10" t="s">
        <v>1237</v>
      </c>
      <c r="G5" s="10" t="s">
        <v>1238</v>
      </c>
      <c r="H5" s="10" t="s">
        <v>1237</v>
      </c>
      <c r="I5" s="10" t="s">
        <v>1238</v>
      </c>
      <c r="J5" s="277"/>
    </row>
    <row r="6" spans="1:10" ht="15.75">
      <c r="A6" s="222">
        <v>1</v>
      </c>
      <c r="B6" s="222" t="s">
        <v>522</v>
      </c>
      <c r="C6" s="223">
        <v>16.97</v>
      </c>
      <c r="D6" s="224"/>
      <c r="E6" s="223"/>
      <c r="F6" s="224"/>
      <c r="G6" s="223"/>
      <c r="H6" s="224">
        <v>16.97</v>
      </c>
      <c r="I6" s="224">
        <v>848.5</v>
      </c>
      <c r="J6" s="223">
        <v>848.5</v>
      </c>
    </row>
    <row r="7" spans="1:10" ht="15.75">
      <c r="A7" s="222">
        <v>2</v>
      </c>
      <c r="B7" s="222" t="s">
        <v>523</v>
      </c>
      <c r="C7" s="223">
        <v>11.41</v>
      </c>
      <c r="D7" s="224"/>
      <c r="E7" s="223"/>
      <c r="F7" s="224"/>
      <c r="G7" s="223"/>
      <c r="H7" s="224">
        <v>11.41</v>
      </c>
      <c r="I7" s="224">
        <v>570.5</v>
      </c>
      <c r="J7" s="223">
        <v>570.5</v>
      </c>
    </row>
    <row r="8" spans="1:10" ht="15.75">
      <c r="A8" s="222">
        <v>3</v>
      </c>
      <c r="B8" s="11" t="s">
        <v>524</v>
      </c>
      <c r="C8" s="223">
        <v>20</v>
      </c>
      <c r="D8" s="224"/>
      <c r="E8" s="223"/>
      <c r="F8" s="224"/>
      <c r="G8" s="223"/>
      <c r="H8" s="226">
        <v>20</v>
      </c>
      <c r="I8" s="224">
        <v>1000</v>
      </c>
      <c r="J8" s="223">
        <v>1000</v>
      </c>
    </row>
    <row r="9" spans="1:10" ht="15.75">
      <c r="A9" s="227">
        <v>0.4</v>
      </c>
      <c r="B9" s="11" t="s">
        <v>525</v>
      </c>
      <c r="C9" s="223">
        <v>0.99</v>
      </c>
      <c r="D9" s="224"/>
      <c r="E9" s="223"/>
      <c r="F9" s="224"/>
      <c r="G9" s="223"/>
      <c r="H9" s="226">
        <v>0.99</v>
      </c>
      <c r="I9" s="224">
        <v>49.5</v>
      </c>
      <c r="J9" s="223">
        <v>49.5</v>
      </c>
    </row>
    <row r="10" spans="1:10" s="91" customFormat="1" ht="15.75">
      <c r="A10" s="228"/>
      <c r="B10" s="228" t="s">
        <v>219</v>
      </c>
      <c r="C10" s="229">
        <v>49.37</v>
      </c>
      <c r="D10" s="230"/>
      <c r="E10" s="223"/>
      <c r="F10" s="230"/>
      <c r="G10" s="223"/>
      <c r="H10" s="230">
        <v>49.37</v>
      </c>
      <c r="I10" s="230">
        <v>2468.5</v>
      </c>
      <c r="J10" s="229">
        <v>2468.5</v>
      </c>
    </row>
  </sheetData>
  <sheetProtection/>
  <mergeCells count="10">
    <mergeCell ref="D4:E4"/>
    <mergeCell ref="F4:G4"/>
    <mergeCell ref="H4:I4"/>
    <mergeCell ref="A1:J1"/>
    <mergeCell ref="A2:J2"/>
    <mergeCell ref="A3:A5"/>
    <mergeCell ref="B3:B5"/>
    <mergeCell ref="C3:C5"/>
    <mergeCell ref="D3:I3"/>
    <mergeCell ref="J3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4" sqref="B4:B6"/>
    </sheetView>
  </sheetViews>
  <sheetFormatPr defaultColWidth="9.140625" defaultRowHeight="15"/>
  <cols>
    <col min="1" max="1" width="3.140625" style="0" customWidth="1"/>
    <col min="2" max="2" width="33.00390625" style="0" customWidth="1"/>
    <col min="3" max="3" width="9.57421875" style="68" customWidth="1"/>
    <col min="4" max="4" width="6.8515625" style="0" customWidth="1"/>
    <col min="5" max="5" width="10.28125" style="68" customWidth="1"/>
    <col min="6" max="6" width="6.8515625" style="0" customWidth="1"/>
    <col min="7" max="7" width="9.8515625" style="153" customWidth="1"/>
    <col min="8" max="8" width="7.421875" style="31" customWidth="1"/>
    <col min="9" max="9" width="10.28125" style="153" customWidth="1"/>
    <col min="10" max="10" width="11.8515625" style="68" customWidth="1"/>
  </cols>
  <sheetData>
    <row r="1" spans="1:14" s="4" customFormat="1" ht="26.25" customHeight="1">
      <c r="A1" s="221"/>
      <c r="B1" s="231" t="s">
        <v>526</v>
      </c>
      <c r="C1" s="232"/>
      <c r="D1" s="232"/>
      <c r="E1" s="233"/>
      <c r="F1" s="1"/>
      <c r="G1" s="2"/>
      <c r="H1" s="1"/>
      <c r="I1" s="2"/>
      <c r="J1" s="233"/>
      <c r="K1" s="1"/>
      <c r="L1" s="1"/>
      <c r="M1" s="1"/>
      <c r="N1" s="1"/>
    </row>
    <row r="2" spans="1:14" s="4" customFormat="1" ht="19.5" customHeight="1">
      <c r="A2" s="221"/>
      <c r="B2" s="231" t="s">
        <v>527</v>
      </c>
      <c r="C2" s="232"/>
      <c r="D2" s="232"/>
      <c r="E2" s="233"/>
      <c r="F2" s="1"/>
      <c r="G2" s="2"/>
      <c r="H2" s="1"/>
      <c r="I2" s="2"/>
      <c r="J2" s="233"/>
      <c r="K2" s="1"/>
      <c r="L2" s="1"/>
      <c r="M2" s="1"/>
      <c r="N2" s="1"/>
    </row>
    <row r="3" spans="1:12" s="4" customFormat="1" ht="15.75" customHeight="1">
      <c r="A3" s="221"/>
      <c r="B3" s="231" t="s">
        <v>528</v>
      </c>
      <c r="C3" s="232"/>
      <c r="D3" s="232"/>
      <c r="E3" s="233"/>
      <c r="F3" s="1"/>
      <c r="G3" s="2"/>
      <c r="H3" s="1"/>
      <c r="I3" s="2"/>
      <c r="J3" s="233"/>
      <c r="K3" s="1"/>
      <c r="L3" s="1"/>
    </row>
    <row r="4" spans="1:11" ht="33" customHeight="1">
      <c r="A4" s="284" t="s">
        <v>1228</v>
      </c>
      <c r="B4" s="284" t="s">
        <v>529</v>
      </c>
      <c r="C4" s="284" t="s">
        <v>530</v>
      </c>
      <c r="D4" s="277" t="s">
        <v>2191</v>
      </c>
      <c r="E4" s="277"/>
      <c r="F4" s="277"/>
      <c r="G4" s="277"/>
      <c r="H4" s="277"/>
      <c r="I4" s="277"/>
      <c r="J4" s="277" t="s">
        <v>2192</v>
      </c>
      <c r="K4" s="5"/>
    </row>
    <row r="5" spans="1:11" ht="29.25" customHeight="1">
      <c r="A5" s="285"/>
      <c r="B5" s="285"/>
      <c r="C5" s="285"/>
      <c r="D5" s="277" t="s">
        <v>1234</v>
      </c>
      <c r="E5" s="277"/>
      <c r="F5" s="277" t="s">
        <v>1235</v>
      </c>
      <c r="G5" s="277"/>
      <c r="H5" s="277" t="s">
        <v>1236</v>
      </c>
      <c r="I5" s="277"/>
      <c r="J5" s="277"/>
      <c r="K5" s="5"/>
    </row>
    <row r="6" spans="1:11" ht="80.25" customHeight="1">
      <c r="A6" s="270"/>
      <c r="B6" s="270"/>
      <c r="C6" s="270"/>
      <c r="D6" s="10" t="s">
        <v>1237</v>
      </c>
      <c r="E6" s="10" t="s">
        <v>1238</v>
      </c>
      <c r="F6" s="10" t="s">
        <v>1237</v>
      </c>
      <c r="G6" s="10" t="s">
        <v>1238</v>
      </c>
      <c r="H6" s="10" t="s">
        <v>1237</v>
      </c>
      <c r="I6" s="10" t="s">
        <v>1238</v>
      </c>
      <c r="J6" s="277"/>
      <c r="K6" s="234"/>
    </row>
    <row r="7" spans="1:11" ht="16.5" customHeight="1">
      <c r="A7" s="235" t="s">
        <v>531</v>
      </c>
      <c r="B7" s="236" t="s">
        <v>532</v>
      </c>
      <c r="C7" s="13">
        <v>3</v>
      </c>
      <c r="D7" s="12">
        <v>3</v>
      </c>
      <c r="E7" s="13">
        <v>270</v>
      </c>
      <c r="F7" s="237"/>
      <c r="G7" s="223"/>
      <c r="H7" s="237"/>
      <c r="I7" s="223">
        <v>0</v>
      </c>
      <c r="J7" s="13">
        <v>270</v>
      </c>
      <c r="K7" s="234"/>
    </row>
    <row r="8" spans="1:11" ht="14.25" customHeight="1">
      <c r="A8" s="235" t="s">
        <v>533</v>
      </c>
      <c r="B8" s="236" t="s">
        <v>534</v>
      </c>
      <c r="C8" s="13">
        <v>20</v>
      </c>
      <c r="D8" s="237"/>
      <c r="E8" s="13">
        <v>0</v>
      </c>
      <c r="F8" s="237"/>
      <c r="G8" s="223"/>
      <c r="H8" s="12">
        <v>20</v>
      </c>
      <c r="I8" s="223">
        <v>1000</v>
      </c>
      <c r="J8" s="13">
        <v>1000</v>
      </c>
      <c r="K8" s="5"/>
    </row>
    <row r="9" spans="1:11" ht="15.75">
      <c r="A9" s="235" t="s">
        <v>535</v>
      </c>
      <c r="B9" s="236" t="s">
        <v>536</v>
      </c>
      <c r="C9" s="13">
        <v>5.9</v>
      </c>
      <c r="D9" s="237"/>
      <c r="E9" s="13">
        <v>0</v>
      </c>
      <c r="F9" s="237"/>
      <c r="G9" s="223"/>
      <c r="H9" s="12">
        <v>5.9</v>
      </c>
      <c r="I9" s="223">
        <v>295</v>
      </c>
      <c r="J9" s="13">
        <v>295</v>
      </c>
      <c r="K9" s="5"/>
    </row>
    <row r="10" spans="1:11" ht="16.5" customHeight="1">
      <c r="A10" s="235" t="s">
        <v>537</v>
      </c>
      <c r="B10" s="236" t="s">
        <v>538</v>
      </c>
      <c r="C10" s="13">
        <v>20</v>
      </c>
      <c r="D10" s="12">
        <v>2</v>
      </c>
      <c r="E10" s="13">
        <v>180</v>
      </c>
      <c r="F10" s="237"/>
      <c r="G10" s="223"/>
      <c r="H10" s="12">
        <v>18</v>
      </c>
      <c r="I10" s="223">
        <v>900</v>
      </c>
      <c r="J10" s="13">
        <v>1080</v>
      </c>
      <c r="K10" s="5"/>
    </row>
    <row r="11" spans="1:11" ht="14.25" customHeight="1">
      <c r="A11" s="235" t="s">
        <v>539</v>
      </c>
      <c r="B11" s="236" t="s">
        <v>540</v>
      </c>
      <c r="C11" s="13">
        <v>7</v>
      </c>
      <c r="D11" s="12"/>
      <c r="E11" s="13">
        <v>0</v>
      </c>
      <c r="F11" s="12"/>
      <c r="G11" s="223"/>
      <c r="H11" s="12">
        <v>7</v>
      </c>
      <c r="I11" s="223">
        <v>350</v>
      </c>
      <c r="J11" s="13">
        <v>350</v>
      </c>
      <c r="K11" s="5"/>
    </row>
    <row r="12" spans="1:11" ht="16.5" customHeight="1">
      <c r="A12" s="235" t="s">
        <v>541</v>
      </c>
      <c r="B12" s="236" t="s">
        <v>542</v>
      </c>
      <c r="C12" s="13">
        <v>4.6</v>
      </c>
      <c r="D12" s="12"/>
      <c r="E12" s="13">
        <v>0</v>
      </c>
      <c r="F12" s="12"/>
      <c r="G12" s="223"/>
      <c r="H12" s="12">
        <v>4.6</v>
      </c>
      <c r="I12" s="223">
        <v>229.99999999999997</v>
      </c>
      <c r="J12" s="13">
        <v>229.99999999999997</v>
      </c>
      <c r="K12" s="5"/>
    </row>
    <row r="13" spans="1:11" ht="15.75">
      <c r="A13" s="235" t="s">
        <v>543</v>
      </c>
      <c r="B13" s="236" t="s">
        <v>544</v>
      </c>
      <c r="C13" s="13">
        <v>3</v>
      </c>
      <c r="D13" s="12">
        <v>3</v>
      </c>
      <c r="E13" s="13">
        <v>270</v>
      </c>
      <c r="F13" s="12"/>
      <c r="G13" s="223"/>
      <c r="H13" s="12"/>
      <c r="I13" s="223">
        <v>0</v>
      </c>
      <c r="J13" s="13">
        <v>270</v>
      </c>
      <c r="K13" s="5"/>
    </row>
    <row r="14" spans="1:11" ht="15.75">
      <c r="A14" s="235" t="s">
        <v>545</v>
      </c>
      <c r="B14" s="236" t="s">
        <v>546</v>
      </c>
      <c r="C14" s="13">
        <v>2.2</v>
      </c>
      <c r="D14" s="12"/>
      <c r="E14" s="13">
        <v>0</v>
      </c>
      <c r="F14" s="12"/>
      <c r="G14" s="223"/>
      <c r="H14" s="12">
        <v>2.2</v>
      </c>
      <c r="I14" s="223">
        <v>110.00000000000001</v>
      </c>
      <c r="J14" s="13">
        <v>110.00000000000001</v>
      </c>
      <c r="K14" s="5"/>
    </row>
    <row r="15" spans="1:11" ht="15.75">
      <c r="A15" s="235" t="s">
        <v>547</v>
      </c>
      <c r="B15" s="236" t="s">
        <v>548</v>
      </c>
      <c r="C15" s="13">
        <v>4.2</v>
      </c>
      <c r="D15" s="12">
        <v>3</v>
      </c>
      <c r="E15" s="13">
        <v>270</v>
      </c>
      <c r="F15" s="12"/>
      <c r="G15" s="223"/>
      <c r="H15" s="12">
        <v>1.2</v>
      </c>
      <c r="I15" s="223">
        <v>60</v>
      </c>
      <c r="J15" s="13">
        <v>330</v>
      </c>
      <c r="K15" s="5"/>
    </row>
    <row r="16" spans="1:11" ht="15.75">
      <c r="A16" s="235">
        <v>10</v>
      </c>
      <c r="B16" s="236" t="s">
        <v>549</v>
      </c>
      <c r="C16" s="13">
        <v>5</v>
      </c>
      <c r="D16" s="12">
        <v>2</v>
      </c>
      <c r="E16" s="13">
        <v>180</v>
      </c>
      <c r="F16" s="12"/>
      <c r="G16" s="223"/>
      <c r="H16" s="12">
        <v>3</v>
      </c>
      <c r="I16" s="223">
        <v>150</v>
      </c>
      <c r="J16" s="13">
        <v>330</v>
      </c>
      <c r="K16" s="5"/>
    </row>
    <row r="17" spans="1:11" ht="15.75">
      <c r="A17" s="235">
        <v>11</v>
      </c>
      <c r="B17" s="236" t="s">
        <v>550</v>
      </c>
      <c r="C17" s="13">
        <v>3</v>
      </c>
      <c r="D17" s="12"/>
      <c r="E17" s="13">
        <v>0</v>
      </c>
      <c r="F17" s="12"/>
      <c r="G17" s="223"/>
      <c r="H17" s="12">
        <v>3</v>
      </c>
      <c r="I17" s="223">
        <v>150</v>
      </c>
      <c r="J17" s="13">
        <v>150</v>
      </c>
      <c r="K17" s="5"/>
    </row>
    <row r="18" spans="1:11" ht="15" customHeight="1">
      <c r="A18" s="235">
        <v>12</v>
      </c>
      <c r="B18" s="236" t="s">
        <v>551</v>
      </c>
      <c r="C18" s="13">
        <v>3.8</v>
      </c>
      <c r="D18" s="12"/>
      <c r="E18" s="13">
        <v>0</v>
      </c>
      <c r="F18" s="12"/>
      <c r="G18" s="223"/>
      <c r="H18" s="12">
        <v>3.8</v>
      </c>
      <c r="I18" s="223">
        <v>190</v>
      </c>
      <c r="J18" s="13">
        <v>190</v>
      </c>
      <c r="K18" s="5"/>
    </row>
    <row r="19" spans="1:11" ht="15.75" customHeight="1">
      <c r="A19" s="235">
        <v>13</v>
      </c>
      <c r="B19" s="236" t="s">
        <v>552</v>
      </c>
      <c r="C19" s="13">
        <v>3</v>
      </c>
      <c r="D19" s="12"/>
      <c r="E19" s="13">
        <v>0</v>
      </c>
      <c r="F19" s="12"/>
      <c r="G19" s="223"/>
      <c r="H19" s="12">
        <v>3</v>
      </c>
      <c r="I19" s="223">
        <v>150</v>
      </c>
      <c r="J19" s="13">
        <v>150</v>
      </c>
      <c r="K19" s="5"/>
    </row>
    <row r="20" spans="1:11" ht="15.75">
      <c r="A20" s="235">
        <v>14</v>
      </c>
      <c r="B20" s="236" t="s">
        <v>553</v>
      </c>
      <c r="C20" s="13">
        <v>3.6</v>
      </c>
      <c r="D20" s="12"/>
      <c r="E20" s="13">
        <v>0</v>
      </c>
      <c r="F20" s="12"/>
      <c r="G20" s="223"/>
      <c r="H20" s="12">
        <v>3.6</v>
      </c>
      <c r="I20" s="223">
        <v>180</v>
      </c>
      <c r="J20" s="13">
        <v>180</v>
      </c>
      <c r="K20" s="5"/>
    </row>
    <row r="21" spans="1:11" ht="16.5" customHeight="1">
      <c r="A21" s="235">
        <v>15</v>
      </c>
      <c r="B21" s="236" t="s">
        <v>554</v>
      </c>
      <c r="C21" s="13">
        <v>4</v>
      </c>
      <c r="D21" s="12"/>
      <c r="E21" s="13">
        <v>0</v>
      </c>
      <c r="F21" s="12"/>
      <c r="G21" s="223"/>
      <c r="H21" s="12">
        <v>4</v>
      </c>
      <c r="I21" s="223">
        <v>200</v>
      </c>
      <c r="J21" s="13">
        <v>200</v>
      </c>
      <c r="K21" s="5"/>
    </row>
    <row r="22" spans="1:11" ht="15.75">
      <c r="A22" s="235">
        <v>16</v>
      </c>
      <c r="B22" s="236" t="s">
        <v>555</v>
      </c>
      <c r="C22" s="13">
        <v>4</v>
      </c>
      <c r="D22" s="12"/>
      <c r="E22" s="13">
        <v>0</v>
      </c>
      <c r="F22" s="12"/>
      <c r="G22" s="223"/>
      <c r="H22" s="12">
        <v>4</v>
      </c>
      <c r="I22" s="223">
        <v>200</v>
      </c>
      <c r="J22" s="13">
        <v>200</v>
      </c>
      <c r="K22" s="5"/>
    </row>
    <row r="23" spans="1:11" ht="16.5" customHeight="1">
      <c r="A23" s="235">
        <v>17</v>
      </c>
      <c r="B23" s="236" t="s">
        <v>556</v>
      </c>
      <c r="C23" s="13">
        <v>2</v>
      </c>
      <c r="D23" s="12"/>
      <c r="E23" s="13">
        <v>0</v>
      </c>
      <c r="F23" s="12"/>
      <c r="G23" s="223"/>
      <c r="H23" s="12">
        <v>2</v>
      </c>
      <c r="I23" s="223">
        <v>100</v>
      </c>
      <c r="J23" s="13">
        <v>100</v>
      </c>
      <c r="K23" s="5"/>
    </row>
    <row r="24" spans="1:11" ht="15.75">
      <c r="A24" s="235">
        <v>18</v>
      </c>
      <c r="B24" s="236" t="s">
        <v>557</v>
      </c>
      <c r="C24" s="13">
        <v>7.5</v>
      </c>
      <c r="D24" s="12"/>
      <c r="E24" s="13">
        <v>0</v>
      </c>
      <c r="F24" s="12"/>
      <c r="G24" s="223"/>
      <c r="H24" s="12">
        <v>7.5</v>
      </c>
      <c r="I24" s="223">
        <v>375</v>
      </c>
      <c r="J24" s="13">
        <v>375</v>
      </c>
      <c r="K24" s="5"/>
    </row>
    <row r="25" spans="1:11" ht="18" customHeight="1">
      <c r="A25" s="235" t="s">
        <v>558</v>
      </c>
      <c r="B25" s="236" t="s">
        <v>559</v>
      </c>
      <c r="C25" s="13">
        <v>5.5</v>
      </c>
      <c r="D25" s="12"/>
      <c r="E25" s="13">
        <v>0</v>
      </c>
      <c r="F25" s="12"/>
      <c r="G25" s="223"/>
      <c r="H25" s="12">
        <v>5.5</v>
      </c>
      <c r="I25" s="223">
        <v>275</v>
      </c>
      <c r="J25" s="13">
        <v>275</v>
      </c>
      <c r="K25" s="5"/>
    </row>
    <row r="26" spans="1:11" ht="14.25" customHeight="1">
      <c r="A26" s="235" t="s">
        <v>560</v>
      </c>
      <c r="B26" s="236" t="s">
        <v>561</v>
      </c>
      <c r="C26" s="13">
        <v>4.5</v>
      </c>
      <c r="D26" s="12">
        <v>4.5</v>
      </c>
      <c r="E26" s="13">
        <v>405</v>
      </c>
      <c r="F26" s="12"/>
      <c r="G26" s="223"/>
      <c r="H26" s="12"/>
      <c r="I26" s="223">
        <v>0</v>
      </c>
      <c r="J26" s="13">
        <v>405</v>
      </c>
      <c r="K26" s="5"/>
    </row>
    <row r="27" spans="1:11" ht="15.75" customHeight="1">
      <c r="A27" s="235" t="s">
        <v>562</v>
      </c>
      <c r="B27" s="236" t="s">
        <v>563</v>
      </c>
      <c r="C27" s="13">
        <v>3</v>
      </c>
      <c r="D27" s="12"/>
      <c r="E27" s="13">
        <v>0</v>
      </c>
      <c r="F27" s="12"/>
      <c r="G27" s="223"/>
      <c r="H27" s="12">
        <v>3</v>
      </c>
      <c r="I27" s="223">
        <v>150</v>
      </c>
      <c r="J27" s="13">
        <v>150</v>
      </c>
      <c r="K27" s="5"/>
    </row>
    <row r="28" spans="1:11" ht="15.75" customHeight="1">
      <c r="A28" s="235" t="s">
        <v>564</v>
      </c>
      <c r="B28" s="236" t="s">
        <v>565</v>
      </c>
      <c r="C28" s="13">
        <v>3</v>
      </c>
      <c r="D28" s="12">
        <v>3</v>
      </c>
      <c r="E28" s="13">
        <v>270</v>
      </c>
      <c r="F28" s="12"/>
      <c r="G28" s="223"/>
      <c r="H28" s="12"/>
      <c r="I28" s="223">
        <v>0</v>
      </c>
      <c r="J28" s="13">
        <v>270</v>
      </c>
      <c r="K28" s="5"/>
    </row>
    <row r="29" spans="1:11" ht="15.75">
      <c r="A29" s="235">
        <v>23</v>
      </c>
      <c r="B29" s="236" t="s">
        <v>566</v>
      </c>
      <c r="C29" s="13">
        <v>3</v>
      </c>
      <c r="D29" s="12"/>
      <c r="E29" s="13">
        <v>0</v>
      </c>
      <c r="F29" s="12"/>
      <c r="G29" s="223"/>
      <c r="H29" s="12">
        <v>3</v>
      </c>
      <c r="I29" s="223">
        <v>150</v>
      </c>
      <c r="J29" s="13">
        <v>150</v>
      </c>
      <c r="K29" s="5"/>
    </row>
    <row r="30" spans="1:11" ht="15.75">
      <c r="A30" s="235">
        <v>24</v>
      </c>
      <c r="B30" s="236" t="s">
        <v>567</v>
      </c>
      <c r="C30" s="13">
        <v>3</v>
      </c>
      <c r="D30" s="12">
        <v>3</v>
      </c>
      <c r="E30" s="13">
        <v>270</v>
      </c>
      <c r="F30" s="12"/>
      <c r="G30" s="223"/>
      <c r="H30" s="12"/>
      <c r="I30" s="223">
        <v>0</v>
      </c>
      <c r="J30" s="13">
        <v>270</v>
      </c>
      <c r="K30" s="5"/>
    </row>
    <row r="31" spans="1:11" ht="15.75">
      <c r="A31" s="235">
        <v>25</v>
      </c>
      <c r="B31" s="236" t="s">
        <v>568</v>
      </c>
      <c r="C31" s="13">
        <v>6</v>
      </c>
      <c r="D31" s="12"/>
      <c r="E31" s="13">
        <v>0</v>
      </c>
      <c r="F31" s="12"/>
      <c r="G31" s="223"/>
      <c r="H31" s="12">
        <v>6</v>
      </c>
      <c r="I31" s="223">
        <v>300</v>
      </c>
      <c r="J31" s="13">
        <v>300</v>
      </c>
      <c r="K31" s="5"/>
    </row>
    <row r="32" spans="1:11" ht="15.75">
      <c r="A32" s="235">
        <v>26</v>
      </c>
      <c r="B32" s="236" t="s">
        <v>569</v>
      </c>
      <c r="C32" s="13">
        <v>3</v>
      </c>
      <c r="D32" s="12">
        <v>3</v>
      </c>
      <c r="E32" s="13">
        <v>270</v>
      </c>
      <c r="F32" s="12"/>
      <c r="G32" s="223"/>
      <c r="H32" s="12"/>
      <c r="I32" s="223">
        <v>0</v>
      </c>
      <c r="J32" s="13">
        <v>270</v>
      </c>
      <c r="K32" s="5"/>
    </row>
    <row r="33" spans="1:11" ht="15.75">
      <c r="A33" s="235">
        <v>27</v>
      </c>
      <c r="B33" s="236" t="s">
        <v>570</v>
      </c>
      <c r="C33" s="13">
        <v>3</v>
      </c>
      <c r="D33" s="12"/>
      <c r="E33" s="13">
        <v>0</v>
      </c>
      <c r="F33" s="12"/>
      <c r="G33" s="223"/>
      <c r="H33" s="12">
        <v>3</v>
      </c>
      <c r="I33" s="223">
        <v>150</v>
      </c>
      <c r="J33" s="13">
        <v>150</v>
      </c>
      <c r="K33" s="5"/>
    </row>
    <row r="34" spans="1:11" ht="14.25" customHeight="1">
      <c r="A34" s="235" t="s">
        <v>571</v>
      </c>
      <c r="B34" s="236" t="s">
        <v>572</v>
      </c>
      <c r="C34" s="13">
        <v>6</v>
      </c>
      <c r="D34" s="12"/>
      <c r="E34" s="13">
        <v>0</v>
      </c>
      <c r="F34" s="12"/>
      <c r="G34" s="223"/>
      <c r="H34" s="12">
        <v>6</v>
      </c>
      <c r="I34" s="223">
        <v>300</v>
      </c>
      <c r="J34" s="13">
        <v>300</v>
      </c>
      <c r="K34" s="5"/>
    </row>
    <row r="35" spans="1:11" ht="15.75" customHeight="1">
      <c r="A35" s="235" t="s">
        <v>573</v>
      </c>
      <c r="B35" s="236" t="s">
        <v>574</v>
      </c>
      <c r="C35" s="13">
        <v>4</v>
      </c>
      <c r="D35" s="12">
        <v>3</v>
      </c>
      <c r="E35" s="13">
        <v>270</v>
      </c>
      <c r="F35" s="12"/>
      <c r="G35" s="223"/>
      <c r="H35" s="12">
        <v>1</v>
      </c>
      <c r="I35" s="223">
        <v>50</v>
      </c>
      <c r="J35" s="13">
        <v>320</v>
      </c>
      <c r="K35" s="5"/>
    </row>
    <row r="36" spans="1:11" ht="16.5" customHeight="1">
      <c r="A36" s="235" t="s">
        <v>575</v>
      </c>
      <c r="B36" s="236" t="s">
        <v>576</v>
      </c>
      <c r="C36" s="13">
        <v>3</v>
      </c>
      <c r="D36" s="12"/>
      <c r="E36" s="13">
        <v>0</v>
      </c>
      <c r="F36" s="12"/>
      <c r="G36" s="223"/>
      <c r="H36" s="12">
        <v>3</v>
      </c>
      <c r="I36" s="223">
        <v>150</v>
      </c>
      <c r="J36" s="13">
        <v>150</v>
      </c>
      <c r="K36" s="5"/>
    </row>
    <row r="37" spans="1:11" ht="15.75">
      <c r="A37" s="235">
        <v>31</v>
      </c>
      <c r="B37" s="236" t="s">
        <v>577</v>
      </c>
      <c r="C37" s="13">
        <v>3</v>
      </c>
      <c r="D37" s="12"/>
      <c r="E37" s="13">
        <v>0</v>
      </c>
      <c r="F37" s="12"/>
      <c r="G37" s="223"/>
      <c r="H37" s="12">
        <v>3</v>
      </c>
      <c r="I37" s="223">
        <v>150</v>
      </c>
      <c r="J37" s="13">
        <v>150</v>
      </c>
      <c r="K37" s="5"/>
    </row>
    <row r="38" spans="1:11" ht="15.75" customHeight="1">
      <c r="A38" s="235" t="s">
        <v>578</v>
      </c>
      <c r="B38" s="236" t="s">
        <v>579</v>
      </c>
      <c r="C38" s="13">
        <v>3.5</v>
      </c>
      <c r="D38" s="12"/>
      <c r="E38" s="13">
        <v>0</v>
      </c>
      <c r="F38" s="12"/>
      <c r="G38" s="223"/>
      <c r="H38" s="12">
        <v>3.5</v>
      </c>
      <c r="I38" s="223">
        <v>175</v>
      </c>
      <c r="J38" s="13">
        <v>175</v>
      </c>
      <c r="K38" s="5"/>
    </row>
    <row r="39" spans="1:11" ht="15.75">
      <c r="A39" s="235">
        <v>33</v>
      </c>
      <c r="B39" s="236" t="s">
        <v>580</v>
      </c>
      <c r="C39" s="13">
        <v>3.5</v>
      </c>
      <c r="D39" s="12">
        <v>2</v>
      </c>
      <c r="E39" s="13">
        <v>180</v>
      </c>
      <c r="F39" s="12"/>
      <c r="G39" s="223"/>
      <c r="H39" s="12">
        <v>1.5</v>
      </c>
      <c r="I39" s="223">
        <v>75</v>
      </c>
      <c r="J39" s="13">
        <v>255</v>
      </c>
      <c r="K39" s="5"/>
    </row>
    <row r="40" spans="1:11" ht="15" customHeight="1">
      <c r="A40" s="235" t="s">
        <v>581</v>
      </c>
      <c r="B40" s="236" t="s">
        <v>582</v>
      </c>
      <c r="C40" s="13">
        <v>3</v>
      </c>
      <c r="D40" s="12"/>
      <c r="E40" s="13">
        <v>0</v>
      </c>
      <c r="F40" s="12"/>
      <c r="G40" s="223"/>
      <c r="H40" s="12">
        <v>3</v>
      </c>
      <c r="I40" s="223">
        <v>150</v>
      </c>
      <c r="J40" s="13">
        <v>150</v>
      </c>
      <c r="K40" s="5"/>
    </row>
    <row r="41" spans="1:11" ht="15.75">
      <c r="A41" s="235">
        <v>35</v>
      </c>
      <c r="B41" s="236" t="s">
        <v>583</v>
      </c>
      <c r="C41" s="13">
        <v>8</v>
      </c>
      <c r="D41" s="12"/>
      <c r="E41" s="13">
        <v>0</v>
      </c>
      <c r="F41" s="12"/>
      <c r="G41" s="223"/>
      <c r="H41" s="12">
        <v>8</v>
      </c>
      <c r="I41" s="223">
        <v>400</v>
      </c>
      <c r="J41" s="13">
        <v>400</v>
      </c>
      <c r="K41" s="5"/>
    </row>
    <row r="42" spans="1:11" ht="15.75" customHeight="1">
      <c r="A42" s="235" t="s">
        <v>584</v>
      </c>
      <c r="B42" s="236" t="s">
        <v>585</v>
      </c>
      <c r="C42" s="13">
        <v>3</v>
      </c>
      <c r="D42" s="12">
        <v>3</v>
      </c>
      <c r="E42" s="13">
        <v>270</v>
      </c>
      <c r="F42" s="12"/>
      <c r="G42" s="223"/>
      <c r="H42" s="12"/>
      <c r="I42" s="223">
        <v>0</v>
      </c>
      <c r="J42" s="13">
        <v>270</v>
      </c>
      <c r="K42" s="5"/>
    </row>
    <row r="43" spans="1:11" ht="15.75">
      <c r="A43" s="235">
        <v>37</v>
      </c>
      <c r="B43" s="236" t="s">
        <v>586</v>
      </c>
      <c r="C43" s="13">
        <v>3</v>
      </c>
      <c r="D43" s="12"/>
      <c r="E43" s="13">
        <v>0</v>
      </c>
      <c r="F43" s="12"/>
      <c r="G43" s="223"/>
      <c r="H43" s="12">
        <v>3</v>
      </c>
      <c r="I43" s="223">
        <v>150</v>
      </c>
      <c r="J43" s="13">
        <v>150</v>
      </c>
      <c r="K43" s="5"/>
    </row>
    <row r="44" spans="1:11" ht="15.75">
      <c r="A44" s="235">
        <v>38</v>
      </c>
      <c r="B44" s="236" t="s">
        <v>587</v>
      </c>
      <c r="C44" s="13">
        <v>8</v>
      </c>
      <c r="D44" s="12">
        <v>2</v>
      </c>
      <c r="E44" s="13">
        <v>180</v>
      </c>
      <c r="F44" s="12"/>
      <c r="G44" s="223"/>
      <c r="H44" s="12">
        <v>6</v>
      </c>
      <c r="I44" s="223">
        <v>300</v>
      </c>
      <c r="J44" s="13">
        <v>480</v>
      </c>
      <c r="K44" s="5"/>
    </row>
    <row r="45" spans="1:11" ht="15.75">
      <c r="A45" s="235">
        <v>39</v>
      </c>
      <c r="B45" s="236" t="s">
        <v>588</v>
      </c>
      <c r="C45" s="13">
        <v>8</v>
      </c>
      <c r="D45" s="12"/>
      <c r="E45" s="13">
        <v>0</v>
      </c>
      <c r="F45" s="12"/>
      <c r="G45" s="223"/>
      <c r="H45" s="12">
        <v>8</v>
      </c>
      <c r="I45" s="223">
        <v>400</v>
      </c>
      <c r="J45" s="13">
        <v>400</v>
      </c>
      <c r="K45" s="5"/>
    </row>
    <row r="46" spans="1:11" ht="15.75">
      <c r="A46" s="235">
        <v>40</v>
      </c>
      <c r="B46" s="236" t="s">
        <v>589</v>
      </c>
      <c r="C46" s="13">
        <v>2.3</v>
      </c>
      <c r="D46" s="12"/>
      <c r="E46" s="13">
        <v>0</v>
      </c>
      <c r="F46" s="12"/>
      <c r="G46" s="223"/>
      <c r="H46" s="12">
        <v>2.3</v>
      </c>
      <c r="I46" s="223">
        <v>114.99999999999999</v>
      </c>
      <c r="J46" s="13">
        <v>114.99999999999999</v>
      </c>
      <c r="K46" s="5"/>
    </row>
    <row r="47" spans="1:11" ht="15.75">
      <c r="A47" s="235">
        <v>41</v>
      </c>
      <c r="B47" s="236" t="s">
        <v>590</v>
      </c>
      <c r="C47" s="13">
        <v>4.5</v>
      </c>
      <c r="D47" s="12"/>
      <c r="E47" s="13">
        <v>0</v>
      </c>
      <c r="F47" s="12"/>
      <c r="G47" s="223"/>
      <c r="H47" s="12">
        <v>4.5</v>
      </c>
      <c r="I47" s="223">
        <v>225</v>
      </c>
      <c r="J47" s="13">
        <v>225</v>
      </c>
      <c r="K47" s="5"/>
    </row>
    <row r="48" spans="1:11" ht="15.75">
      <c r="A48" s="235">
        <v>42</v>
      </c>
      <c r="B48" s="236" t="s">
        <v>591</v>
      </c>
      <c r="C48" s="13">
        <v>6</v>
      </c>
      <c r="D48" s="12"/>
      <c r="E48" s="13">
        <v>0</v>
      </c>
      <c r="F48" s="12"/>
      <c r="G48" s="223"/>
      <c r="H48" s="12">
        <v>6</v>
      </c>
      <c r="I48" s="223">
        <v>300</v>
      </c>
      <c r="J48" s="13">
        <v>300</v>
      </c>
      <c r="K48" s="5"/>
    </row>
    <row r="49" spans="1:11" ht="14.25" customHeight="1">
      <c r="A49" s="235">
        <v>43</v>
      </c>
      <c r="B49" s="236" t="s">
        <v>592</v>
      </c>
      <c r="C49" s="13">
        <v>3.9</v>
      </c>
      <c r="D49" s="12"/>
      <c r="E49" s="13">
        <v>0</v>
      </c>
      <c r="F49" s="12"/>
      <c r="G49" s="223"/>
      <c r="H49" s="12">
        <v>3.9</v>
      </c>
      <c r="I49" s="223">
        <v>195</v>
      </c>
      <c r="J49" s="13">
        <v>195</v>
      </c>
      <c r="K49" s="5"/>
    </row>
    <row r="50" spans="1:11" ht="14.25" customHeight="1">
      <c r="A50" s="235" t="s">
        <v>593</v>
      </c>
      <c r="B50" s="236" t="s">
        <v>594</v>
      </c>
      <c r="C50" s="13">
        <v>26</v>
      </c>
      <c r="D50" s="12">
        <v>15</v>
      </c>
      <c r="E50" s="13">
        <v>1350</v>
      </c>
      <c r="F50" s="12"/>
      <c r="G50" s="223"/>
      <c r="H50" s="12">
        <v>11</v>
      </c>
      <c r="I50" s="223">
        <v>550</v>
      </c>
      <c r="J50" s="13">
        <v>1900</v>
      </c>
      <c r="K50" s="5"/>
    </row>
    <row r="51" spans="1:11" ht="15.75">
      <c r="A51" s="235">
        <v>45</v>
      </c>
      <c r="B51" s="236" t="s">
        <v>595</v>
      </c>
      <c r="C51" s="13">
        <v>2</v>
      </c>
      <c r="D51" s="12"/>
      <c r="E51" s="13">
        <v>0</v>
      </c>
      <c r="F51" s="12"/>
      <c r="G51" s="223"/>
      <c r="H51" s="12">
        <v>2</v>
      </c>
      <c r="I51" s="223">
        <v>100</v>
      </c>
      <c r="J51" s="13">
        <v>100</v>
      </c>
      <c r="K51" s="5"/>
    </row>
    <row r="52" spans="1:11" ht="15.75">
      <c r="A52" s="235">
        <v>46</v>
      </c>
      <c r="B52" s="236" t="s">
        <v>596</v>
      </c>
      <c r="C52" s="13">
        <v>2</v>
      </c>
      <c r="D52" s="12"/>
      <c r="E52" s="13">
        <v>0</v>
      </c>
      <c r="F52" s="12"/>
      <c r="G52" s="223"/>
      <c r="H52" s="12">
        <v>2</v>
      </c>
      <c r="I52" s="223">
        <v>100</v>
      </c>
      <c r="J52" s="13">
        <v>100</v>
      </c>
      <c r="K52" s="5"/>
    </row>
    <row r="53" spans="1:11" ht="15.75">
      <c r="A53" s="235">
        <v>47</v>
      </c>
      <c r="B53" s="236" t="s">
        <v>597</v>
      </c>
      <c r="C53" s="13">
        <v>6</v>
      </c>
      <c r="D53" s="12"/>
      <c r="E53" s="13">
        <v>0</v>
      </c>
      <c r="F53" s="12"/>
      <c r="G53" s="223"/>
      <c r="H53" s="12">
        <v>6</v>
      </c>
      <c r="I53" s="223">
        <v>300</v>
      </c>
      <c r="J53" s="13">
        <v>300</v>
      </c>
      <c r="K53" s="5"/>
    </row>
    <row r="54" spans="1:11" ht="15.75">
      <c r="A54" s="235">
        <v>48</v>
      </c>
      <c r="B54" s="236" t="s">
        <v>598</v>
      </c>
      <c r="C54" s="13">
        <v>3</v>
      </c>
      <c r="D54" s="12"/>
      <c r="E54" s="13">
        <v>0</v>
      </c>
      <c r="F54" s="12"/>
      <c r="G54" s="223"/>
      <c r="H54" s="12">
        <v>3</v>
      </c>
      <c r="I54" s="223">
        <v>150</v>
      </c>
      <c r="J54" s="13">
        <v>150</v>
      </c>
      <c r="K54" s="5"/>
    </row>
    <row r="55" spans="1:11" ht="14.25" customHeight="1">
      <c r="A55" s="235" t="s">
        <v>599</v>
      </c>
      <c r="B55" s="236" t="s">
        <v>600</v>
      </c>
      <c r="C55" s="13">
        <v>4.5</v>
      </c>
      <c r="D55" s="12">
        <v>2</v>
      </c>
      <c r="E55" s="13">
        <v>180</v>
      </c>
      <c r="F55" s="12"/>
      <c r="G55" s="223"/>
      <c r="H55" s="12">
        <v>2.5</v>
      </c>
      <c r="I55" s="223">
        <v>125</v>
      </c>
      <c r="J55" s="13">
        <v>305</v>
      </c>
      <c r="K55" s="5"/>
    </row>
    <row r="56" spans="1:11" s="156" customFormat="1" ht="16.5" customHeight="1">
      <c r="A56" s="238">
        <v>50</v>
      </c>
      <c r="B56" s="239" t="s">
        <v>601</v>
      </c>
      <c r="C56" s="223">
        <v>2.5</v>
      </c>
      <c r="D56" s="225"/>
      <c r="E56" s="223">
        <v>0</v>
      </c>
      <c r="F56" s="225"/>
      <c r="G56" s="223"/>
      <c r="H56" s="225">
        <v>2.5</v>
      </c>
      <c r="I56" s="223">
        <v>125</v>
      </c>
      <c r="J56" s="13">
        <v>125</v>
      </c>
      <c r="K56" s="240"/>
    </row>
    <row r="57" spans="1:11" ht="15" customHeight="1">
      <c r="A57" s="235" t="s">
        <v>602</v>
      </c>
      <c r="B57" s="236" t="s">
        <v>603</v>
      </c>
      <c r="C57" s="13">
        <v>4</v>
      </c>
      <c r="D57" s="12">
        <v>4</v>
      </c>
      <c r="E57" s="13">
        <v>360</v>
      </c>
      <c r="F57" s="12"/>
      <c r="G57" s="223"/>
      <c r="H57" s="12"/>
      <c r="I57" s="223">
        <v>0</v>
      </c>
      <c r="J57" s="13">
        <v>360</v>
      </c>
      <c r="K57" s="5"/>
    </row>
    <row r="58" spans="1:11" ht="15" customHeight="1">
      <c r="A58" s="235" t="s">
        <v>604</v>
      </c>
      <c r="B58" s="236" t="s">
        <v>605</v>
      </c>
      <c r="C58" s="13">
        <v>3.6</v>
      </c>
      <c r="D58" s="12"/>
      <c r="E58" s="13">
        <v>0</v>
      </c>
      <c r="F58" s="12"/>
      <c r="G58" s="223"/>
      <c r="H58" s="12">
        <v>3.6</v>
      </c>
      <c r="I58" s="223">
        <v>180</v>
      </c>
      <c r="J58" s="13">
        <v>180</v>
      </c>
      <c r="K58" s="5"/>
    </row>
    <row r="59" spans="1:11" ht="17.25" customHeight="1">
      <c r="A59" s="235" t="s">
        <v>606</v>
      </c>
      <c r="B59" s="236" t="s">
        <v>607</v>
      </c>
      <c r="C59" s="13">
        <v>6</v>
      </c>
      <c r="D59" s="12"/>
      <c r="E59" s="13">
        <v>0</v>
      </c>
      <c r="F59" s="12"/>
      <c r="G59" s="223"/>
      <c r="H59" s="12">
        <v>6</v>
      </c>
      <c r="I59" s="223">
        <v>300</v>
      </c>
      <c r="J59" s="13">
        <v>300</v>
      </c>
      <c r="K59" s="5"/>
    </row>
    <row r="60" spans="1:11" ht="15.75">
      <c r="A60" s="235">
        <v>54</v>
      </c>
      <c r="B60" s="236" t="s">
        <v>608</v>
      </c>
      <c r="C60" s="13">
        <v>5.3</v>
      </c>
      <c r="D60" s="12"/>
      <c r="E60" s="13">
        <v>0</v>
      </c>
      <c r="F60" s="12"/>
      <c r="G60" s="223"/>
      <c r="H60" s="12">
        <v>5.3</v>
      </c>
      <c r="I60" s="223">
        <v>265</v>
      </c>
      <c r="J60" s="13">
        <v>265</v>
      </c>
      <c r="K60" s="5"/>
    </row>
    <row r="61" spans="1:11" s="68" customFormat="1" ht="21" customHeight="1">
      <c r="A61" s="241"/>
      <c r="B61" s="10" t="s">
        <v>2187</v>
      </c>
      <c r="C61" s="13">
        <v>277.40000000000003</v>
      </c>
      <c r="D61" s="13">
        <v>57.5</v>
      </c>
      <c r="E61" s="13">
        <v>5175</v>
      </c>
      <c r="F61" s="13"/>
      <c r="G61" s="13"/>
      <c r="H61" s="13">
        <v>219.90000000000003</v>
      </c>
      <c r="I61" s="13">
        <v>10995</v>
      </c>
      <c r="J61" s="13">
        <v>16170</v>
      </c>
      <c r="K61" s="242"/>
    </row>
  </sheetData>
  <sheetProtection/>
  <mergeCells count="8">
    <mergeCell ref="A4:A6"/>
    <mergeCell ref="B4:B6"/>
    <mergeCell ref="C4:C6"/>
    <mergeCell ref="D4:I4"/>
    <mergeCell ref="J4:J6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7109375" style="0" customWidth="1"/>
    <col min="2" max="2" width="33.8515625" style="0" customWidth="1"/>
    <col min="3" max="3" width="9.140625" style="68" customWidth="1"/>
    <col min="4" max="4" width="8.8515625" style="0" customWidth="1"/>
    <col min="5" max="5" width="13.00390625" style="68" customWidth="1"/>
    <col min="6" max="6" width="6.57421875" style="0" customWidth="1"/>
    <col min="7" max="7" width="12.57421875" style="68" customWidth="1"/>
    <col min="8" max="8" width="7.28125" style="0" customWidth="1"/>
    <col min="9" max="9" width="11.8515625" style="68" customWidth="1"/>
    <col min="10" max="10" width="10.8515625" style="68" customWidth="1"/>
  </cols>
  <sheetData>
    <row r="1" spans="1:11" s="59" customFormat="1" ht="15.75">
      <c r="A1" s="298" t="s">
        <v>949</v>
      </c>
      <c r="B1" s="298"/>
      <c r="C1" s="298"/>
      <c r="D1" s="298"/>
      <c r="E1" s="298"/>
      <c r="F1" s="298"/>
      <c r="G1" s="298"/>
      <c r="H1" s="298"/>
      <c r="I1" s="298"/>
      <c r="J1" s="298"/>
      <c r="K1" s="25"/>
    </row>
    <row r="2" spans="1:11" s="59" customFormat="1" ht="15.75">
      <c r="A2" s="298" t="s">
        <v>1260</v>
      </c>
      <c r="B2" s="298"/>
      <c r="C2" s="298"/>
      <c r="D2" s="298"/>
      <c r="E2" s="298"/>
      <c r="F2" s="298"/>
      <c r="G2" s="298"/>
      <c r="H2" s="298"/>
      <c r="I2" s="298"/>
      <c r="J2" s="298"/>
      <c r="K2" s="25"/>
    </row>
    <row r="3" spans="1:11" ht="27.75" customHeight="1">
      <c r="A3" s="298" t="s">
        <v>1258</v>
      </c>
      <c r="B3" s="298"/>
      <c r="C3" s="298"/>
      <c r="D3" s="298"/>
      <c r="E3" s="298"/>
      <c r="F3" s="298"/>
      <c r="G3" s="298"/>
      <c r="H3" s="298"/>
      <c r="I3" s="298"/>
      <c r="J3" s="298"/>
      <c r="K3" s="4"/>
    </row>
    <row r="4" spans="1:11" ht="15.75" hidden="1">
      <c r="A4" s="7"/>
      <c r="B4" s="7"/>
      <c r="C4" s="69"/>
      <c r="D4" s="7"/>
      <c r="E4" s="69"/>
      <c r="F4" s="7"/>
      <c r="G4" s="69"/>
      <c r="H4" s="7"/>
      <c r="I4" s="69"/>
      <c r="J4" s="69"/>
      <c r="K4" s="4"/>
    </row>
    <row r="5" spans="1:11" ht="40.5" customHeight="1">
      <c r="A5" s="286" t="s">
        <v>1228</v>
      </c>
      <c r="B5" s="272" t="s">
        <v>1262</v>
      </c>
      <c r="C5" s="272" t="s">
        <v>1231</v>
      </c>
      <c r="D5" s="272" t="s">
        <v>1263</v>
      </c>
      <c r="E5" s="272"/>
      <c r="F5" s="272"/>
      <c r="G5" s="272"/>
      <c r="H5" s="272"/>
      <c r="I5" s="272"/>
      <c r="J5" s="272" t="s">
        <v>1264</v>
      </c>
      <c r="K5" s="4"/>
    </row>
    <row r="6" spans="1:11" ht="15.75" customHeight="1">
      <c r="A6" s="287"/>
      <c r="B6" s="272"/>
      <c r="C6" s="272"/>
      <c r="D6" s="272" t="s">
        <v>1234</v>
      </c>
      <c r="E6" s="272"/>
      <c r="F6" s="272" t="s">
        <v>1235</v>
      </c>
      <c r="G6" s="272"/>
      <c r="H6" s="272" t="s">
        <v>1236</v>
      </c>
      <c r="I6" s="272"/>
      <c r="J6" s="272"/>
      <c r="K6" s="4"/>
    </row>
    <row r="7" spans="1:11" ht="70.5" customHeight="1">
      <c r="A7" s="288"/>
      <c r="B7" s="272"/>
      <c r="C7" s="272"/>
      <c r="D7" s="32" t="s">
        <v>1265</v>
      </c>
      <c r="E7" s="32" t="s">
        <v>1266</v>
      </c>
      <c r="F7" s="32" t="s">
        <v>1265</v>
      </c>
      <c r="G7" s="32" t="s">
        <v>1266</v>
      </c>
      <c r="H7" s="32" t="s">
        <v>1265</v>
      </c>
      <c r="I7" s="32" t="s">
        <v>1266</v>
      </c>
      <c r="J7" s="272"/>
      <c r="K7" s="4"/>
    </row>
    <row r="8" spans="1:11" ht="15.75">
      <c r="A8" s="72">
        <v>1</v>
      </c>
      <c r="B8" s="73" t="s">
        <v>609</v>
      </c>
      <c r="C8" s="74">
        <f aca="true" t="shared" si="0" ref="C8:C14">D8+F8+H8</f>
        <v>3.75</v>
      </c>
      <c r="D8" s="75">
        <v>3.75</v>
      </c>
      <c r="E8" s="74">
        <f>D8*90</f>
        <v>337.5</v>
      </c>
      <c r="F8" s="75"/>
      <c r="G8" s="74"/>
      <c r="H8" s="75"/>
      <c r="I8" s="74">
        <f>H8*50</f>
        <v>0</v>
      </c>
      <c r="J8" s="74">
        <f aca="true" t="shared" si="1" ref="J8:J39">E8+I8</f>
        <v>337.5</v>
      </c>
      <c r="K8" s="4"/>
    </row>
    <row r="9" spans="1:11" ht="15.75">
      <c r="A9" s="243">
        <v>2</v>
      </c>
      <c r="B9" s="73" t="s">
        <v>610</v>
      </c>
      <c r="C9" s="74">
        <f t="shared" si="0"/>
        <v>4</v>
      </c>
      <c r="D9" s="75">
        <v>4</v>
      </c>
      <c r="E9" s="74">
        <f aca="true" t="shared" si="2" ref="E9:E72">D9*90</f>
        <v>360</v>
      </c>
      <c r="F9" s="75"/>
      <c r="G9" s="74"/>
      <c r="H9" s="75"/>
      <c r="I9" s="74">
        <f aca="true" t="shared" si="3" ref="I9:I72">H9*50</f>
        <v>0</v>
      </c>
      <c r="J9" s="74">
        <f t="shared" si="1"/>
        <v>360</v>
      </c>
      <c r="K9" s="4"/>
    </row>
    <row r="10" spans="1:11" ht="15.75">
      <c r="A10" s="72">
        <v>3</v>
      </c>
      <c r="B10" s="73" t="s">
        <v>611</v>
      </c>
      <c r="C10" s="74">
        <f t="shared" si="0"/>
        <v>2.1</v>
      </c>
      <c r="D10" s="75">
        <v>2.1</v>
      </c>
      <c r="E10" s="74">
        <f t="shared" si="2"/>
        <v>189</v>
      </c>
      <c r="F10" s="75"/>
      <c r="G10" s="74"/>
      <c r="H10" s="75"/>
      <c r="I10" s="74">
        <f t="shared" si="3"/>
        <v>0</v>
      </c>
      <c r="J10" s="74">
        <f t="shared" si="1"/>
        <v>189</v>
      </c>
      <c r="K10" s="4"/>
    </row>
    <row r="11" spans="1:11" ht="15.75">
      <c r="A11" s="243">
        <v>4</v>
      </c>
      <c r="B11" s="73" t="s">
        <v>612</v>
      </c>
      <c r="C11" s="74">
        <f t="shared" si="0"/>
        <v>2.45</v>
      </c>
      <c r="D11" s="75">
        <v>2.45</v>
      </c>
      <c r="E11" s="74">
        <f t="shared" si="2"/>
        <v>220.50000000000003</v>
      </c>
      <c r="F11" s="75"/>
      <c r="G11" s="74"/>
      <c r="H11" s="75"/>
      <c r="I11" s="74">
        <f t="shared" si="3"/>
        <v>0</v>
      </c>
      <c r="J11" s="74">
        <f t="shared" si="1"/>
        <v>220.50000000000003</v>
      </c>
      <c r="K11" s="4"/>
    </row>
    <row r="12" spans="1:11" ht="15.75">
      <c r="A12" s="72">
        <v>5</v>
      </c>
      <c r="B12" s="73" t="s">
        <v>613</v>
      </c>
      <c r="C12" s="74">
        <f t="shared" si="0"/>
        <v>1.45</v>
      </c>
      <c r="D12" s="75">
        <v>1.45</v>
      </c>
      <c r="E12" s="74">
        <f t="shared" si="2"/>
        <v>130.5</v>
      </c>
      <c r="F12" s="75"/>
      <c r="G12" s="74"/>
      <c r="H12" s="75"/>
      <c r="I12" s="74">
        <f t="shared" si="3"/>
        <v>0</v>
      </c>
      <c r="J12" s="74">
        <f t="shared" si="1"/>
        <v>130.5</v>
      </c>
      <c r="K12" s="4"/>
    </row>
    <row r="13" spans="1:11" ht="15.75">
      <c r="A13" s="243">
        <v>6</v>
      </c>
      <c r="B13" s="73" t="s">
        <v>614</v>
      </c>
      <c r="C13" s="74">
        <f t="shared" si="0"/>
        <v>7.2</v>
      </c>
      <c r="D13" s="75">
        <v>7.2</v>
      </c>
      <c r="E13" s="74">
        <f t="shared" si="2"/>
        <v>648</v>
      </c>
      <c r="F13" s="75"/>
      <c r="G13" s="74"/>
      <c r="H13" s="75"/>
      <c r="I13" s="74">
        <f t="shared" si="3"/>
        <v>0</v>
      </c>
      <c r="J13" s="74">
        <f t="shared" si="1"/>
        <v>648</v>
      </c>
      <c r="K13" s="4"/>
    </row>
    <row r="14" spans="1:11" ht="15.75">
      <c r="A14" s="72">
        <v>7</v>
      </c>
      <c r="B14" s="73" t="s">
        <v>615</v>
      </c>
      <c r="C14" s="74">
        <f t="shared" si="0"/>
        <v>1.25</v>
      </c>
      <c r="D14" s="75">
        <v>1.25</v>
      </c>
      <c r="E14" s="74">
        <f t="shared" si="2"/>
        <v>112.5</v>
      </c>
      <c r="F14" s="75"/>
      <c r="G14" s="74"/>
      <c r="H14" s="75"/>
      <c r="I14" s="74">
        <f t="shared" si="3"/>
        <v>0</v>
      </c>
      <c r="J14" s="74">
        <f t="shared" si="1"/>
        <v>112.5</v>
      </c>
      <c r="K14" s="4"/>
    </row>
    <row r="15" spans="1:11" ht="15.75">
      <c r="A15" s="243">
        <v>8</v>
      </c>
      <c r="B15" s="73" t="s">
        <v>616</v>
      </c>
      <c r="C15" s="74">
        <v>1.6</v>
      </c>
      <c r="D15" s="75">
        <v>1.6</v>
      </c>
      <c r="E15" s="74">
        <f t="shared" si="2"/>
        <v>144</v>
      </c>
      <c r="F15" s="75"/>
      <c r="G15" s="74"/>
      <c r="H15" s="75"/>
      <c r="I15" s="74">
        <f t="shared" si="3"/>
        <v>0</v>
      </c>
      <c r="J15" s="74">
        <f t="shared" si="1"/>
        <v>144</v>
      </c>
      <c r="K15" s="4"/>
    </row>
    <row r="16" spans="1:11" ht="15.75">
      <c r="A16" s="72">
        <v>9</v>
      </c>
      <c r="B16" s="73" t="s">
        <v>617</v>
      </c>
      <c r="C16" s="74">
        <v>5.65</v>
      </c>
      <c r="D16" s="75">
        <v>2.6</v>
      </c>
      <c r="E16" s="74">
        <f t="shared" si="2"/>
        <v>234</v>
      </c>
      <c r="F16" s="75"/>
      <c r="G16" s="74"/>
      <c r="H16" s="75">
        <v>3.05</v>
      </c>
      <c r="I16" s="74">
        <f t="shared" si="3"/>
        <v>152.5</v>
      </c>
      <c r="J16" s="74">
        <f t="shared" si="1"/>
        <v>386.5</v>
      </c>
      <c r="K16" s="4"/>
    </row>
    <row r="17" spans="1:11" ht="15.75">
      <c r="A17" s="243">
        <v>10</v>
      </c>
      <c r="B17" s="73" t="s">
        <v>618</v>
      </c>
      <c r="C17" s="74">
        <f>D17+F17+H17</f>
        <v>13.850000000000001</v>
      </c>
      <c r="D17" s="75">
        <v>7.4</v>
      </c>
      <c r="E17" s="74">
        <f t="shared" si="2"/>
        <v>666</v>
      </c>
      <c r="F17" s="75"/>
      <c r="G17" s="74"/>
      <c r="H17" s="75">
        <v>6.45</v>
      </c>
      <c r="I17" s="74">
        <f t="shared" si="3"/>
        <v>322.5</v>
      </c>
      <c r="J17" s="74">
        <f t="shared" si="1"/>
        <v>988.5</v>
      </c>
      <c r="K17" s="4"/>
    </row>
    <row r="18" spans="1:11" ht="15.75">
      <c r="A18" s="72">
        <v>11</v>
      </c>
      <c r="B18" s="73" t="s">
        <v>619</v>
      </c>
      <c r="C18" s="74">
        <f>D18+F18+H18</f>
        <v>30.32</v>
      </c>
      <c r="D18" s="75">
        <v>2.3</v>
      </c>
      <c r="E18" s="74">
        <f t="shared" si="2"/>
        <v>206.99999999999997</v>
      </c>
      <c r="F18" s="75"/>
      <c r="G18" s="74"/>
      <c r="H18" s="75">
        <v>28.02</v>
      </c>
      <c r="I18" s="74">
        <f t="shared" si="3"/>
        <v>1401</v>
      </c>
      <c r="J18" s="74">
        <f t="shared" si="1"/>
        <v>1608</v>
      </c>
      <c r="K18" s="4"/>
    </row>
    <row r="19" spans="1:11" ht="15.75">
      <c r="A19" s="243">
        <v>12</v>
      </c>
      <c r="B19" s="73" t="s">
        <v>620</v>
      </c>
      <c r="C19" s="74">
        <v>37.7</v>
      </c>
      <c r="D19" s="75">
        <v>2.2</v>
      </c>
      <c r="E19" s="74">
        <f t="shared" si="2"/>
        <v>198.00000000000003</v>
      </c>
      <c r="F19" s="75"/>
      <c r="G19" s="74"/>
      <c r="H19" s="75">
        <v>35.5</v>
      </c>
      <c r="I19" s="74">
        <f t="shared" si="3"/>
        <v>1775</v>
      </c>
      <c r="J19" s="74">
        <f t="shared" si="1"/>
        <v>1973</v>
      </c>
      <c r="K19" s="4"/>
    </row>
    <row r="20" spans="1:11" ht="15.75">
      <c r="A20" s="72">
        <v>13</v>
      </c>
      <c r="B20" s="73" t="s">
        <v>621</v>
      </c>
      <c r="C20" s="74">
        <f aca="true" t="shared" si="4" ref="C20:C51">D20+F20+H20</f>
        <v>2.9</v>
      </c>
      <c r="D20" s="75"/>
      <c r="E20" s="74">
        <f t="shared" si="2"/>
        <v>0</v>
      </c>
      <c r="F20" s="75"/>
      <c r="G20" s="74"/>
      <c r="H20" s="244">
        <v>2.9</v>
      </c>
      <c r="I20" s="74">
        <f t="shared" si="3"/>
        <v>145</v>
      </c>
      <c r="J20" s="74">
        <f t="shared" si="1"/>
        <v>145</v>
      </c>
      <c r="K20" s="4"/>
    </row>
    <row r="21" spans="1:11" ht="15.75">
      <c r="A21" s="243">
        <v>14</v>
      </c>
      <c r="B21" s="73" t="s">
        <v>622</v>
      </c>
      <c r="C21" s="74">
        <f t="shared" si="4"/>
        <v>2.9</v>
      </c>
      <c r="D21" s="75"/>
      <c r="E21" s="74">
        <f t="shared" si="2"/>
        <v>0</v>
      </c>
      <c r="F21" s="75"/>
      <c r="G21" s="74"/>
      <c r="H21" s="244">
        <v>2.9</v>
      </c>
      <c r="I21" s="74">
        <f t="shared" si="3"/>
        <v>145</v>
      </c>
      <c r="J21" s="74">
        <f t="shared" si="1"/>
        <v>145</v>
      </c>
      <c r="K21" s="4"/>
    </row>
    <row r="22" spans="1:11" ht="15.75">
      <c r="A22" s="72">
        <v>15</v>
      </c>
      <c r="B22" s="73" t="s">
        <v>623</v>
      </c>
      <c r="C22" s="74">
        <f t="shared" si="4"/>
        <v>4.7</v>
      </c>
      <c r="D22" s="75"/>
      <c r="E22" s="74">
        <f t="shared" si="2"/>
        <v>0</v>
      </c>
      <c r="F22" s="75"/>
      <c r="G22" s="74"/>
      <c r="H22" s="244">
        <v>4.7</v>
      </c>
      <c r="I22" s="74">
        <f t="shared" si="3"/>
        <v>235</v>
      </c>
      <c r="J22" s="74">
        <f t="shared" si="1"/>
        <v>235</v>
      </c>
      <c r="K22" s="4"/>
    </row>
    <row r="23" spans="1:11" ht="15.75">
      <c r="A23" s="243">
        <v>16</v>
      </c>
      <c r="B23" s="73" t="s">
        <v>624</v>
      </c>
      <c r="C23" s="74">
        <f t="shared" si="4"/>
        <v>2.3</v>
      </c>
      <c r="D23" s="75"/>
      <c r="E23" s="74">
        <f t="shared" si="2"/>
        <v>0</v>
      </c>
      <c r="F23" s="75"/>
      <c r="G23" s="74"/>
      <c r="H23" s="244">
        <v>2.3</v>
      </c>
      <c r="I23" s="74">
        <f t="shared" si="3"/>
        <v>114.99999999999999</v>
      </c>
      <c r="J23" s="74">
        <f t="shared" si="1"/>
        <v>114.99999999999999</v>
      </c>
      <c r="K23" s="4"/>
    </row>
    <row r="24" spans="1:11" ht="15.75">
      <c r="A24" s="72">
        <v>17</v>
      </c>
      <c r="B24" s="73" t="s">
        <v>625</v>
      </c>
      <c r="C24" s="74">
        <f t="shared" si="4"/>
        <v>2.6</v>
      </c>
      <c r="D24" s="75"/>
      <c r="E24" s="74">
        <f t="shared" si="2"/>
        <v>0</v>
      </c>
      <c r="F24" s="75"/>
      <c r="G24" s="74"/>
      <c r="H24" s="244">
        <v>2.6</v>
      </c>
      <c r="I24" s="74">
        <f t="shared" si="3"/>
        <v>130</v>
      </c>
      <c r="J24" s="74">
        <f t="shared" si="1"/>
        <v>130</v>
      </c>
      <c r="K24" s="4"/>
    </row>
    <row r="25" spans="1:11" ht="15.75">
      <c r="A25" s="243">
        <v>18</v>
      </c>
      <c r="B25" s="73" t="s">
        <v>626</v>
      </c>
      <c r="C25" s="74">
        <f t="shared" si="4"/>
        <v>1.9</v>
      </c>
      <c r="D25" s="75"/>
      <c r="E25" s="74">
        <f t="shared" si="2"/>
        <v>0</v>
      </c>
      <c r="F25" s="75"/>
      <c r="G25" s="74"/>
      <c r="H25" s="244">
        <v>1.9</v>
      </c>
      <c r="I25" s="74">
        <f t="shared" si="3"/>
        <v>95</v>
      </c>
      <c r="J25" s="74">
        <f t="shared" si="1"/>
        <v>95</v>
      </c>
      <c r="K25" s="4"/>
    </row>
    <row r="26" spans="1:11" ht="15.75">
      <c r="A26" s="72">
        <v>19</v>
      </c>
      <c r="B26" s="73" t="s">
        <v>627</v>
      </c>
      <c r="C26" s="74">
        <f t="shared" si="4"/>
        <v>1.4</v>
      </c>
      <c r="D26" s="75"/>
      <c r="E26" s="74">
        <f t="shared" si="2"/>
        <v>0</v>
      </c>
      <c r="F26" s="75"/>
      <c r="G26" s="74"/>
      <c r="H26" s="244">
        <v>1.4</v>
      </c>
      <c r="I26" s="74">
        <f t="shared" si="3"/>
        <v>70</v>
      </c>
      <c r="J26" s="74">
        <f t="shared" si="1"/>
        <v>70</v>
      </c>
      <c r="K26" s="4"/>
    </row>
    <row r="27" spans="1:11" ht="15.75">
      <c r="A27" s="243">
        <v>20</v>
      </c>
      <c r="B27" s="73" t="s">
        <v>628</v>
      </c>
      <c r="C27" s="74">
        <f t="shared" si="4"/>
        <v>1.75</v>
      </c>
      <c r="D27" s="75"/>
      <c r="E27" s="74">
        <f t="shared" si="2"/>
        <v>0</v>
      </c>
      <c r="F27" s="75"/>
      <c r="G27" s="74"/>
      <c r="H27" s="244">
        <v>1.75</v>
      </c>
      <c r="I27" s="74">
        <f t="shared" si="3"/>
        <v>87.5</v>
      </c>
      <c r="J27" s="74">
        <f t="shared" si="1"/>
        <v>87.5</v>
      </c>
      <c r="K27" s="4"/>
    </row>
    <row r="28" spans="1:11" ht="15.75">
      <c r="A28" s="72">
        <v>21</v>
      </c>
      <c r="B28" s="73" t="s">
        <v>629</v>
      </c>
      <c r="C28" s="74">
        <f t="shared" si="4"/>
        <v>2.2</v>
      </c>
      <c r="D28" s="75"/>
      <c r="E28" s="74">
        <f t="shared" si="2"/>
        <v>0</v>
      </c>
      <c r="F28" s="75"/>
      <c r="G28" s="74"/>
      <c r="H28" s="244">
        <v>2.2</v>
      </c>
      <c r="I28" s="74">
        <f t="shared" si="3"/>
        <v>110.00000000000001</v>
      </c>
      <c r="J28" s="74">
        <f t="shared" si="1"/>
        <v>110.00000000000001</v>
      </c>
      <c r="K28" s="4"/>
    </row>
    <row r="29" spans="1:11" ht="15.75">
      <c r="A29" s="243">
        <v>22</v>
      </c>
      <c r="B29" s="73" t="s">
        <v>630</v>
      </c>
      <c r="C29" s="74">
        <f t="shared" si="4"/>
        <v>2.5</v>
      </c>
      <c r="D29" s="75"/>
      <c r="E29" s="74">
        <f t="shared" si="2"/>
        <v>0</v>
      </c>
      <c r="F29" s="75"/>
      <c r="G29" s="74"/>
      <c r="H29" s="244">
        <v>2.5</v>
      </c>
      <c r="I29" s="74">
        <f t="shared" si="3"/>
        <v>125</v>
      </c>
      <c r="J29" s="74">
        <f t="shared" si="1"/>
        <v>125</v>
      </c>
      <c r="K29" s="4"/>
    </row>
    <row r="30" spans="1:11" ht="15.75">
      <c r="A30" s="72">
        <v>23</v>
      </c>
      <c r="B30" s="73" t="s">
        <v>631</v>
      </c>
      <c r="C30" s="74">
        <f t="shared" si="4"/>
        <v>3.2</v>
      </c>
      <c r="D30" s="75"/>
      <c r="E30" s="74">
        <f t="shared" si="2"/>
        <v>0</v>
      </c>
      <c r="F30" s="75"/>
      <c r="G30" s="74"/>
      <c r="H30" s="244">
        <v>3.2</v>
      </c>
      <c r="I30" s="74">
        <f t="shared" si="3"/>
        <v>160</v>
      </c>
      <c r="J30" s="74">
        <f t="shared" si="1"/>
        <v>160</v>
      </c>
      <c r="K30" s="4"/>
    </row>
    <row r="31" spans="1:11" ht="15.75">
      <c r="A31" s="243">
        <v>24</v>
      </c>
      <c r="B31" s="73" t="s">
        <v>632</v>
      </c>
      <c r="C31" s="74">
        <f t="shared" si="4"/>
        <v>2</v>
      </c>
      <c r="D31" s="75"/>
      <c r="E31" s="74">
        <f t="shared" si="2"/>
        <v>0</v>
      </c>
      <c r="F31" s="75"/>
      <c r="G31" s="74"/>
      <c r="H31" s="244">
        <v>2</v>
      </c>
      <c r="I31" s="74">
        <f t="shared" si="3"/>
        <v>100</v>
      </c>
      <c r="J31" s="74">
        <f t="shared" si="1"/>
        <v>100</v>
      </c>
      <c r="K31" s="4"/>
    </row>
    <row r="32" spans="1:11" ht="15.75">
      <c r="A32" s="72">
        <v>25</v>
      </c>
      <c r="B32" s="73" t="s">
        <v>633</v>
      </c>
      <c r="C32" s="74">
        <f t="shared" si="4"/>
        <v>5.1</v>
      </c>
      <c r="D32" s="75"/>
      <c r="E32" s="74">
        <f t="shared" si="2"/>
        <v>0</v>
      </c>
      <c r="F32" s="75"/>
      <c r="G32" s="74"/>
      <c r="H32" s="244">
        <v>5.1</v>
      </c>
      <c r="I32" s="74">
        <f t="shared" si="3"/>
        <v>254.99999999999997</v>
      </c>
      <c r="J32" s="74">
        <f t="shared" si="1"/>
        <v>254.99999999999997</v>
      </c>
      <c r="K32" s="4"/>
    </row>
    <row r="33" spans="1:11" ht="15.75">
      <c r="A33" s="243">
        <v>26</v>
      </c>
      <c r="B33" s="73" t="s">
        <v>634</v>
      </c>
      <c r="C33" s="74">
        <f t="shared" si="4"/>
        <v>8</v>
      </c>
      <c r="D33" s="75"/>
      <c r="E33" s="74">
        <f t="shared" si="2"/>
        <v>0</v>
      </c>
      <c r="F33" s="75"/>
      <c r="G33" s="74"/>
      <c r="H33" s="244">
        <v>8</v>
      </c>
      <c r="I33" s="74">
        <f t="shared" si="3"/>
        <v>400</v>
      </c>
      <c r="J33" s="74">
        <f t="shared" si="1"/>
        <v>400</v>
      </c>
      <c r="K33" s="4"/>
    </row>
    <row r="34" spans="1:11" ht="15.75">
      <c r="A34" s="72">
        <v>27</v>
      </c>
      <c r="B34" s="73" t="s">
        <v>635</v>
      </c>
      <c r="C34" s="74">
        <f t="shared" si="4"/>
        <v>3</v>
      </c>
      <c r="D34" s="75"/>
      <c r="E34" s="74">
        <f t="shared" si="2"/>
        <v>0</v>
      </c>
      <c r="F34" s="75"/>
      <c r="G34" s="74"/>
      <c r="H34" s="244">
        <v>3</v>
      </c>
      <c r="I34" s="74">
        <f t="shared" si="3"/>
        <v>150</v>
      </c>
      <c r="J34" s="74">
        <f t="shared" si="1"/>
        <v>150</v>
      </c>
      <c r="K34" s="4"/>
    </row>
    <row r="35" spans="1:11" ht="15.75">
      <c r="A35" s="243">
        <v>28</v>
      </c>
      <c r="B35" s="73" t="s">
        <v>636</v>
      </c>
      <c r="C35" s="74">
        <f t="shared" si="4"/>
        <v>3.8</v>
      </c>
      <c r="D35" s="75"/>
      <c r="E35" s="74">
        <f t="shared" si="2"/>
        <v>0</v>
      </c>
      <c r="F35" s="75"/>
      <c r="G35" s="74"/>
      <c r="H35" s="244">
        <v>3.8</v>
      </c>
      <c r="I35" s="74">
        <f t="shared" si="3"/>
        <v>190</v>
      </c>
      <c r="J35" s="74">
        <f t="shared" si="1"/>
        <v>190</v>
      </c>
      <c r="K35" s="4"/>
    </row>
    <row r="36" spans="1:11" ht="15.75">
      <c r="A36" s="72">
        <v>29</v>
      </c>
      <c r="B36" s="73" t="s">
        <v>637</v>
      </c>
      <c r="C36" s="74">
        <f t="shared" si="4"/>
        <v>2.5</v>
      </c>
      <c r="D36" s="75"/>
      <c r="E36" s="74">
        <f t="shared" si="2"/>
        <v>0</v>
      </c>
      <c r="F36" s="75"/>
      <c r="G36" s="74"/>
      <c r="H36" s="244">
        <v>2.5</v>
      </c>
      <c r="I36" s="74">
        <f t="shared" si="3"/>
        <v>125</v>
      </c>
      <c r="J36" s="74">
        <f t="shared" si="1"/>
        <v>125</v>
      </c>
      <c r="K36" s="4"/>
    </row>
    <row r="37" spans="1:11" ht="15.75">
      <c r="A37" s="243">
        <v>30</v>
      </c>
      <c r="B37" s="73" t="s">
        <v>638</v>
      </c>
      <c r="C37" s="74">
        <f t="shared" si="4"/>
        <v>3</v>
      </c>
      <c r="D37" s="75"/>
      <c r="E37" s="74">
        <f t="shared" si="2"/>
        <v>0</v>
      </c>
      <c r="F37" s="75"/>
      <c r="G37" s="74"/>
      <c r="H37" s="244">
        <v>3</v>
      </c>
      <c r="I37" s="74">
        <f t="shared" si="3"/>
        <v>150</v>
      </c>
      <c r="J37" s="74">
        <f t="shared" si="1"/>
        <v>150</v>
      </c>
      <c r="K37" s="4"/>
    </row>
    <row r="38" spans="1:11" ht="15.75">
      <c r="A38" s="72">
        <v>31</v>
      </c>
      <c r="B38" s="73" t="s">
        <v>639</v>
      </c>
      <c r="C38" s="74">
        <f t="shared" si="4"/>
        <v>1.2</v>
      </c>
      <c r="D38" s="75"/>
      <c r="E38" s="74">
        <f t="shared" si="2"/>
        <v>0</v>
      </c>
      <c r="F38" s="75"/>
      <c r="G38" s="74"/>
      <c r="H38" s="244">
        <v>1.2</v>
      </c>
      <c r="I38" s="74">
        <f t="shared" si="3"/>
        <v>60</v>
      </c>
      <c r="J38" s="74">
        <f t="shared" si="1"/>
        <v>60</v>
      </c>
      <c r="K38" s="4"/>
    </row>
    <row r="39" spans="1:11" ht="15.75">
      <c r="A39" s="243">
        <v>32</v>
      </c>
      <c r="B39" s="73" t="s">
        <v>640</v>
      </c>
      <c r="C39" s="74">
        <f t="shared" si="4"/>
        <v>2.2</v>
      </c>
      <c r="D39" s="75"/>
      <c r="E39" s="74">
        <f t="shared" si="2"/>
        <v>0</v>
      </c>
      <c r="F39" s="75"/>
      <c r="G39" s="74"/>
      <c r="H39" s="244">
        <v>2.2</v>
      </c>
      <c r="I39" s="74">
        <f t="shared" si="3"/>
        <v>110.00000000000001</v>
      </c>
      <c r="J39" s="74">
        <f t="shared" si="1"/>
        <v>110.00000000000001</v>
      </c>
      <c r="K39" s="4"/>
    </row>
    <row r="40" spans="1:11" ht="15.75">
      <c r="A40" s="72">
        <v>33</v>
      </c>
      <c r="B40" s="73" t="s">
        <v>641</v>
      </c>
      <c r="C40" s="74">
        <f t="shared" si="4"/>
        <v>6</v>
      </c>
      <c r="D40" s="75"/>
      <c r="E40" s="74">
        <f t="shared" si="2"/>
        <v>0</v>
      </c>
      <c r="F40" s="75"/>
      <c r="G40" s="74"/>
      <c r="H40" s="244">
        <v>6</v>
      </c>
      <c r="I40" s="74">
        <f t="shared" si="3"/>
        <v>300</v>
      </c>
      <c r="J40" s="74">
        <f aca="true" t="shared" si="5" ref="J40:J71">E40+I40</f>
        <v>300</v>
      </c>
      <c r="K40" s="4"/>
    </row>
    <row r="41" spans="1:11" ht="15.75">
      <c r="A41" s="243">
        <v>34</v>
      </c>
      <c r="B41" s="73" t="s">
        <v>642</v>
      </c>
      <c r="C41" s="74">
        <f t="shared" si="4"/>
        <v>5.8</v>
      </c>
      <c r="D41" s="75"/>
      <c r="E41" s="74">
        <f t="shared" si="2"/>
        <v>0</v>
      </c>
      <c r="F41" s="75"/>
      <c r="G41" s="74"/>
      <c r="H41" s="244">
        <v>5.8</v>
      </c>
      <c r="I41" s="74">
        <f t="shared" si="3"/>
        <v>290</v>
      </c>
      <c r="J41" s="74">
        <f t="shared" si="5"/>
        <v>290</v>
      </c>
      <c r="K41" s="4"/>
    </row>
    <row r="42" spans="1:11" ht="15.75">
      <c r="A42" s="72">
        <v>35</v>
      </c>
      <c r="B42" s="73" t="s">
        <v>643</v>
      </c>
      <c r="C42" s="74">
        <f t="shared" si="4"/>
        <v>3.5</v>
      </c>
      <c r="D42" s="75"/>
      <c r="E42" s="74">
        <f t="shared" si="2"/>
        <v>0</v>
      </c>
      <c r="F42" s="75"/>
      <c r="G42" s="74"/>
      <c r="H42" s="244">
        <v>3.5</v>
      </c>
      <c r="I42" s="74">
        <f t="shared" si="3"/>
        <v>175</v>
      </c>
      <c r="J42" s="74">
        <f t="shared" si="5"/>
        <v>175</v>
      </c>
      <c r="K42" s="4"/>
    </row>
    <row r="43" spans="1:11" ht="15.75">
      <c r="A43" s="243">
        <v>36</v>
      </c>
      <c r="B43" s="73" t="s">
        <v>644</v>
      </c>
      <c r="C43" s="74">
        <f t="shared" si="4"/>
        <v>3.2</v>
      </c>
      <c r="D43" s="75"/>
      <c r="E43" s="74">
        <f t="shared" si="2"/>
        <v>0</v>
      </c>
      <c r="F43" s="75"/>
      <c r="G43" s="74"/>
      <c r="H43" s="244">
        <v>3.2</v>
      </c>
      <c r="I43" s="74">
        <f t="shared" si="3"/>
        <v>160</v>
      </c>
      <c r="J43" s="74">
        <f t="shared" si="5"/>
        <v>160</v>
      </c>
      <c r="K43" s="4"/>
    </row>
    <row r="44" spans="1:11" ht="15.75">
      <c r="A44" s="72">
        <v>37</v>
      </c>
      <c r="B44" s="73" t="s">
        <v>645</v>
      </c>
      <c r="C44" s="74">
        <f t="shared" si="4"/>
        <v>2.5</v>
      </c>
      <c r="D44" s="75"/>
      <c r="E44" s="74">
        <f t="shared" si="2"/>
        <v>0</v>
      </c>
      <c r="F44" s="75"/>
      <c r="G44" s="74"/>
      <c r="H44" s="244">
        <v>2.5</v>
      </c>
      <c r="I44" s="74">
        <f t="shared" si="3"/>
        <v>125</v>
      </c>
      <c r="J44" s="74">
        <f t="shared" si="5"/>
        <v>125</v>
      </c>
      <c r="K44" s="4"/>
    </row>
    <row r="45" spans="1:11" ht="15.75">
      <c r="A45" s="243">
        <v>38</v>
      </c>
      <c r="B45" s="73" t="s">
        <v>646</v>
      </c>
      <c r="C45" s="74">
        <f t="shared" si="4"/>
        <v>5.2</v>
      </c>
      <c r="D45" s="75"/>
      <c r="E45" s="74">
        <f t="shared" si="2"/>
        <v>0</v>
      </c>
      <c r="F45" s="75"/>
      <c r="G45" s="74"/>
      <c r="H45" s="244">
        <v>5.2</v>
      </c>
      <c r="I45" s="74">
        <f t="shared" si="3"/>
        <v>260</v>
      </c>
      <c r="J45" s="74">
        <f t="shared" si="5"/>
        <v>260</v>
      </c>
      <c r="K45" s="4"/>
    </row>
    <row r="46" spans="1:11" ht="15.75">
      <c r="A46" s="72">
        <v>39</v>
      </c>
      <c r="B46" s="73" t="s">
        <v>647</v>
      </c>
      <c r="C46" s="74">
        <f t="shared" si="4"/>
        <v>3.9</v>
      </c>
      <c r="D46" s="75"/>
      <c r="E46" s="74">
        <f t="shared" si="2"/>
        <v>0</v>
      </c>
      <c r="F46" s="75"/>
      <c r="G46" s="74"/>
      <c r="H46" s="244">
        <v>3.9</v>
      </c>
      <c r="I46" s="74">
        <f t="shared" si="3"/>
        <v>195</v>
      </c>
      <c r="J46" s="74">
        <f t="shared" si="5"/>
        <v>195</v>
      </c>
      <c r="K46" s="4"/>
    </row>
    <row r="47" spans="1:11" ht="15.75">
      <c r="A47" s="243">
        <v>40</v>
      </c>
      <c r="B47" s="73" t="s">
        <v>648</v>
      </c>
      <c r="C47" s="74">
        <f t="shared" si="4"/>
        <v>2</v>
      </c>
      <c r="D47" s="75"/>
      <c r="E47" s="74">
        <f t="shared" si="2"/>
        <v>0</v>
      </c>
      <c r="F47" s="75"/>
      <c r="G47" s="74"/>
      <c r="H47" s="244">
        <v>2</v>
      </c>
      <c r="I47" s="74">
        <f t="shared" si="3"/>
        <v>100</v>
      </c>
      <c r="J47" s="74">
        <f t="shared" si="5"/>
        <v>100</v>
      </c>
      <c r="K47" s="4"/>
    </row>
    <row r="48" spans="1:11" ht="15.75">
      <c r="A48" s="72">
        <v>41</v>
      </c>
      <c r="B48" s="73" t="s">
        <v>649</v>
      </c>
      <c r="C48" s="74">
        <f t="shared" si="4"/>
        <v>3.2</v>
      </c>
      <c r="D48" s="75"/>
      <c r="E48" s="74">
        <f t="shared" si="2"/>
        <v>0</v>
      </c>
      <c r="F48" s="75"/>
      <c r="G48" s="74"/>
      <c r="H48" s="244">
        <v>3.2</v>
      </c>
      <c r="I48" s="74">
        <f t="shared" si="3"/>
        <v>160</v>
      </c>
      <c r="J48" s="74">
        <f t="shared" si="5"/>
        <v>160</v>
      </c>
      <c r="K48" s="4"/>
    </row>
    <row r="49" spans="1:11" ht="15.75">
      <c r="A49" s="243">
        <v>42</v>
      </c>
      <c r="B49" s="73" t="s">
        <v>650</v>
      </c>
      <c r="C49" s="74">
        <f t="shared" si="4"/>
        <v>4.15</v>
      </c>
      <c r="D49" s="75"/>
      <c r="E49" s="74">
        <f t="shared" si="2"/>
        <v>0</v>
      </c>
      <c r="F49" s="75"/>
      <c r="G49" s="74"/>
      <c r="H49" s="244">
        <v>4.15</v>
      </c>
      <c r="I49" s="74">
        <f t="shared" si="3"/>
        <v>207.50000000000003</v>
      </c>
      <c r="J49" s="74">
        <f t="shared" si="5"/>
        <v>207.50000000000003</v>
      </c>
      <c r="K49" s="4"/>
    </row>
    <row r="50" spans="1:11" ht="15.75">
      <c r="A50" s="72">
        <v>43</v>
      </c>
      <c r="B50" s="73" t="s">
        <v>651</v>
      </c>
      <c r="C50" s="74">
        <f t="shared" si="4"/>
        <v>2.65</v>
      </c>
      <c r="D50" s="75"/>
      <c r="E50" s="74">
        <f t="shared" si="2"/>
        <v>0</v>
      </c>
      <c r="F50" s="75"/>
      <c r="G50" s="74"/>
      <c r="H50" s="244">
        <v>2.65</v>
      </c>
      <c r="I50" s="74">
        <f t="shared" si="3"/>
        <v>132.5</v>
      </c>
      <c r="J50" s="74">
        <f t="shared" si="5"/>
        <v>132.5</v>
      </c>
      <c r="K50" s="4"/>
    </row>
    <row r="51" spans="1:11" ht="15.75">
      <c r="A51" s="243">
        <v>44</v>
      </c>
      <c r="B51" s="73" t="s">
        <v>652</v>
      </c>
      <c r="C51" s="74">
        <f t="shared" si="4"/>
        <v>5.7</v>
      </c>
      <c r="D51" s="75"/>
      <c r="E51" s="74">
        <f t="shared" si="2"/>
        <v>0</v>
      </c>
      <c r="F51" s="75"/>
      <c r="G51" s="74"/>
      <c r="H51" s="244">
        <v>5.7</v>
      </c>
      <c r="I51" s="74">
        <f t="shared" si="3"/>
        <v>285</v>
      </c>
      <c r="J51" s="74">
        <f t="shared" si="5"/>
        <v>285</v>
      </c>
      <c r="K51" s="4"/>
    </row>
    <row r="52" spans="1:11" ht="15.75">
      <c r="A52" s="72">
        <v>45</v>
      </c>
      <c r="B52" s="73" t="s">
        <v>653</v>
      </c>
      <c r="C52" s="74">
        <f aca="true" t="shared" si="6" ref="C52:C83">D52+F52+H52</f>
        <v>3.2</v>
      </c>
      <c r="D52" s="75"/>
      <c r="E52" s="74">
        <f t="shared" si="2"/>
        <v>0</v>
      </c>
      <c r="F52" s="75"/>
      <c r="G52" s="74"/>
      <c r="H52" s="244">
        <v>3.2</v>
      </c>
      <c r="I52" s="74">
        <f t="shared" si="3"/>
        <v>160</v>
      </c>
      <c r="J52" s="74">
        <f t="shared" si="5"/>
        <v>160</v>
      </c>
      <c r="K52" s="4"/>
    </row>
    <row r="53" spans="1:11" ht="15.75">
      <c r="A53" s="243">
        <v>46</v>
      </c>
      <c r="B53" s="73" t="s">
        <v>654</v>
      </c>
      <c r="C53" s="74">
        <f t="shared" si="6"/>
        <v>3</v>
      </c>
      <c r="D53" s="75"/>
      <c r="E53" s="74">
        <f t="shared" si="2"/>
        <v>0</v>
      </c>
      <c r="F53" s="75"/>
      <c r="G53" s="74"/>
      <c r="H53" s="244">
        <v>3</v>
      </c>
      <c r="I53" s="74">
        <f t="shared" si="3"/>
        <v>150</v>
      </c>
      <c r="J53" s="74">
        <f t="shared" si="5"/>
        <v>150</v>
      </c>
      <c r="K53" s="4"/>
    </row>
    <row r="54" spans="1:11" ht="15.75">
      <c r="A54" s="72">
        <v>47</v>
      </c>
      <c r="B54" s="73" t="s">
        <v>655</v>
      </c>
      <c r="C54" s="74">
        <f t="shared" si="6"/>
        <v>2.65</v>
      </c>
      <c r="D54" s="75"/>
      <c r="E54" s="74">
        <f t="shared" si="2"/>
        <v>0</v>
      </c>
      <c r="F54" s="75"/>
      <c r="G54" s="74"/>
      <c r="H54" s="244">
        <v>2.65</v>
      </c>
      <c r="I54" s="74">
        <f t="shared" si="3"/>
        <v>132.5</v>
      </c>
      <c r="J54" s="74">
        <f t="shared" si="5"/>
        <v>132.5</v>
      </c>
      <c r="K54" s="4"/>
    </row>
    <row r="55" spans="1:11" ht="15.75">
      <c r="A55" s="243">
        <v>48</v>
      </c>
      <c r="B55" s="73" t="s">
        <v>656</v>
      </c>
      <c r="C55" s="74">
        <f t="shared" si="6"/>
        <v>3.4</v>
      </c>
      <c r="D55" s="75"/>
      <c r="E55" s="74">
        <f t="shared" si="2"/>
        <v>0</v>
      </c>
      <c r="F55" s="75"/>
      <c r="G55" s="74"/>
      <c r="H55" s="244">
        <v>3.4</v>
      </c>
      <c r="I55" s="74">
        <f t="shared" si="3"/>
        <v>170</v>
      </c>
      <c r="J55" s="74">
        <f t="shared" si="5"/>
        <v>170</v>
      </c>
      <c r="K55" s="4"/>
    </row>
    <row r="56" spans="1:11" ht="15.75">
      <c r="A56" s="72">
        <v>49</v>
      </c>
      <c r="B56" s="73" t="s">
        <v>657</v>
      </c>
      <c r="C56" s="74">
        <f t="shared" si="6"/>
        <v>11.08</v>
      </c>
      <c r="D56" s="75"/>
      <c r="E56" s="74">
        <f t="shared" si="2"/>
        <v>0</v>
      </c>
      <c r="F56" s="75"/>
      <c r="G56" s="74"/>
      <c r="H56" s="244">
        <v>11.08</v>
      </c>
      <c r="I56" s="74">
        <f t="shared" si="3"/>
        <v>554</v>
      </c>
      <c r="J56" s="74">
        <f t="shared" si="5"/>
        <v>554</v>
      </c>
      <c r="K56" s="4"/>
    </row>
    <row r="57" spans="1:11" ht="15.75">
      <c r="A57" s="243">
        <v>50</v>
      </c>
      <c r="B57" s="73" t="s">
        <v>658</v>
      </c>
      <c r="C57" s="74">
        <f t="shared" si="6"/>
        <v>3.1</v>
      </c>
      <c r="D57" s="75"/>
      <c r="E57" s="74">
        <f t="shared" si="2"/>
        <v>0</v>
      </c>
      <c r="F57" s="75"/>
      <c r="G57" s="74"/>
      <c r="H57" s="244">
        <v>3.1</v>
      </c>
      <c r="I57" s="74">
        <f t="shared" si="3"/>
        <v>155</v>
      </c>
      <c r="J57" s="74">
        <f t="shared" si="5"/>
        <v>155</v>
      </c>
      <c r="K57" s="4"/>
    </row>
    <row r="58" spans="1:11" ht="15.75">
      <c r="A58" s="72">
        <v>51</v>
      </c>
      <c r="B58" s="73" t="s">
        <v>659</v>
      </c>
      <c r="C58" s="74">
        <f t="shared" si="6"/>
        <v>2.05</v>
      </c>
      <c r="D58" s="75"/>
      <c r="E58" s="74">
        <f t="shared" si="2"/>
        <v>0</v>
      </c>
      <c r="F58" s="75"/>
      <c r="G58" s="74"/>
      <c r="H58" s="244">
        <v>2.05</v>
      </c>
      <c r="I58" s="74">
        <f t="shared" si="3"/>
        <v>102.49999999999999</v>
      </c>
      <c r="J58" s="74">
        <f t="shared" si="5"/>
        <v>102.49999999999999</v>
      </c>
      <c r="K58" s="4"/>
    </row>
    <row r="59" spans="1:11" ht="15.75">
      <c r="A59" s="243">
        <v>52</v>
      </c>
      <c r="B59" s="73" t="s">
        <v>660</v>
      </c>
      <c r="C59" s="74">
        <f t="shared" si="6"/>
        <v>2</v>
      </c>
      <c r="D59" s="75"/>
      <c r="E59" s="74">
        <f t="shared" si="2"/>
        <v>0</v>
      </c>
      <c r="F59" s="75"/>
      <c r="G59" s="74"/>
      <c r="H59" s="244">
        <v>2</v>
      </c>
      <c r="I59" s="74">
        <f t="shared" si="3"/>
        <v>100</v>
      </c>
      <c r="J59" s="74">
        <f t="shared" si="5"/>
        <v>100</v>
      </c>
      <c r="K59" s="4"/>
    </row>
    <row r="60" spans="1:11" ht="15.75">
      <c r="A60" s="72">
        <v>53</v>
      </c>
      <c r="B60" s="73" t="s">
        <v>661</v>
      </c>
      <c r="C60" s="74">
        <f t="shared" si="6"/>
        <v>2</v>
      </c>
      <c r="D60" s="75"/>
      <c r="E60" s="74">
        <f t="shared" si="2"/>
        <v>0</v>
      </c>
      <c r="F60" s="75"/>
      <c r="G60" s="74"/>
      <c r="H60" s="244">
        <v>2</v>
      </c>
      <c r="I60" s="74">
        <f t="shared" si="3"/>
        <v>100</v>
      </c>
      <c r="J60" s="74">
        <f t="shared" si="5"/>
        <v>100</v>
      </c>
      <c r="K60" s="4"/>
    </row>
    <row r="61" spans="1:11" ht="15.75">
      <c r="A61" s="243">
        <v>54</v>
      </c>
      <c r="B61" s="73" t="s">
        <v>662</v>
      </c>
      <c r="C61" s="74">
        <f t="shared" si="6"/>
        <v>1.75</v>
      </c>
      <c r="D61" s="75"/>
      <c r="E61" s="74">
        <f t="shared" si="2"/>
        <v>0</v>
      </c>
      <c r="F61" s="75"/>
      <c r="G61" s="74"/>
      <c r="H61" s="244">
        <v>1.75</v>
      </c>
      <c r="I61" s="74">
        <f t="shared" si="3"/>
        <v>87.5</v>
      </c>
      <c r="J61" s="74">
        <f t="shared" si="5"/>
        <v>87.5</v>
      </c>
      <c r="K61" s="4"/>
    </row>
    <row r="62" spans="1:11" ht="15.75">
      <c r="A62" s="72">
        <v>55</v>
      </c>
      <c r="B62" s="73" t="s">
        <v>663</v>
      </c>
      <c r="C62" s="74">
        <f t="shared" si="6"/>
        <v>1.25</v>
      </c>
      <c r="D62" s="75"/>
      <c r="E62" s="74">
        <f t="shared" si="2"/>
        <v>0</v>
      </c>
      <c r="F62" s="75"/>
      <c r="G62" s="74"/>
      <c r="H62" s="244">
        <v>1.25</v>
      </c>
      <c r="I62" s="74">
        <f t="shared" si="3"/>
        <v>62.5</v>
      </c>
      <c r="J62" s="74">
        <f t="shared" si="5"/>
        <v>62.5</v>
      </c>
      <c r="K62" s="4"/>
    </row>
    <row r="63" spans="1:11" ht="15.75">
      <c r="A63" s="243">
        <v>56</v>
      </c>
      <c r="B63" s="73" t="s">
        <v>664</v>
      </c>
      <c r="C63" s="74">
        <f t="shared" si="6"/>
        <v>2.15</v>
      </c>
      <c r="D63" s="75"/>
      <c r="E63" s="74">
        <f t="shared" si="2"/>
        <v>0</v>
      </c>
      <c r="F63" s="75"/>
      <c r="G63" s="74"/>
      <c r="H63" s="244">
        <v>2.15</v>
      </c>
      <c r="I63" s="74">
        <f t="shared" si="3"/>
        <v>107.5</v>
      </c>
      <c r="J63" s="74">
        <f t="shared" si="5"/>
        <v>107.5</v>
      </c>
      <c r="K63" s="4"/>
    </row>
    <row r="64" spans="1:11" ht="15.75">
      <c r="A64" s="72">
        <v>57</v>
      </c>
      <c r="B64" s="73" t="s">
        <v>665</v>
      </c>
      <c r="C64" s="74">
        <f t="shared" si="6"/>
        <v>2</v>
      </c>
      <c r="D64" s="75"/>
      <c r="E64" s="74">
        <f t="shared" si="2"/>
        <v>0</v>
      </c>
      <c r="F64" s="75"/>
      <c r="G64" s="74"/>
      <c r="H64" s="244">
        <v>2</v>
      </c>
      <c r="I64" s="74">
        <f t="shared" si="3"/>
        <v>100</v>
      </c>
      <c r="J64" s="74">
        <f t="shared" si="5"/>
        <v>100</v>
      </c>
      <c r="K64" s="4"/>
    </row>
    <row r="65" spans="1:11" ht="15.75">
      <c r="A65" s="243">
        <v>58</v>
      </c>
      <c r="B65" s="73" t="s">
        <v>666</v>
      </c>
      <c r="C65" s="74">
        <f t="shared" si="6"/>
        <v>2.4</v>
      </c>
      <c r="D65" s="75"/>
      <c r="E65" s="74">
        <f t="shared" si="2"/>
        <v>0</v>
      </c>
      <c r="F65" s="75"/>
      <c r="G65" s="74"/>
      <c r="H65" s="244">
        <v>2.4</v>
      </c>
      <c r="I65" s="74">
        <f t="shared" si="3"/>
        <v>120</v>
      </c>
      <c r="J65" s="74">
        <f t="shared" si="5"/>
        <v>120</v>
      </c>
      <c r="K65" s="4"/>
    </row>
    <row r="66" spans="1:11" ht="15.75">
      <c r="A66" s="72">
        <v>59</v>
      </c>
      <c r="B66" s="73" t="s">
        <v>667</v>
      </c>
      <c r="C66" s="74">
        <f t="shared" si="6"/>
        <v>2.8</v>
      </c>
      <c r="D66" s="75"/>
      <c r="E66" s="74">
        <f t="shared" si="2"/>
        <v>0</v>
      </c>
      <c r="F66" s="75"/>
      <c r="G66" s="74"/>
      <c r="H66" s="244">
        <v>2.8</v>
      </c>
      <c r="I66" s="74">
        <f t="shared" si="3"/>
        <v>140</v>
      </c>
      <c r="J66" s="74">
        <f t="shared" si="5"/>
        <v>140</v>
      </c>
      <c r="K66" s="4"/>
    </row>
    <row r="67" spans="1:11" ht="15.75">
      <c r="A67" s="243">
        <v>60</v>
      </c>
      <c r="B67" s="73" t="s">
        <v>668</v>
      </c>
      <c r="C67" s="74">
        <f t="shared" si="6"/>
        <v>5.9</v>
      </c>
      <c r="D67" s="75"/>
      <c r="E67" s="74">
        <f t="shared" si="2"/>
        <v>0</v>
      </c>
      <c r="F67" s="75"/>
      <c r="G67" s="74"/>
      <c r="H67" s="244">
        <v>5.9</v>
      </c>
      <c r="I67" s="74">
        <f t="shared" si="3"/>
        <v>295</v>
      </c>
      <c r="J67" s="74">
        <f t="shared" si="5"/>
        <v>295</v>
      </c>
      <c r="K67" s="4"/>
    </row>
    <row r="68" spans="1:11" ht="15.75">
      <c r="A68" s="72">
        <v>61</v>
      </c>
      <c r="B68" s="73" t="s">
        <v>669</v>
      </c>
      <c r="C68" s="74">
        <f t="shared" si="6"/>
        <v>5</v>
      </c>
      <c r="D68" s="75"/>
      <c r="E68" s="74">
        <f t="shared" si="2"/>
        <v>0</v>
      </c>
      <c r="F68" s="75"/>
      <c r="G68" s="74"/>
      <c r="H68" s="244">
        <v>5</v>
      </c>
      <c r="I68" s="74">
        <f t="shared" si="3"/>
        <v>250</v>
      </c>
      <c r="J68" s="74">
        <f t="shared" si="5"/>
        <v>250</v>
      </c>
      <c r="K68" s="4"/>
    </row>
    <row r="69" spans="1:11" ht="15.75">
      <c r="A69" s="243">
        <v>62</v>
      </c>
      <c r="B69" s="73" t="s">
        <v>670</v>
      </c>
      <c r="C69" s="74">
        <f t="shared" si="6"/>
        <v>1.9</v>
      </c>
      <c r="D69" s="75"/>
      <c r="E69" s="74">
        <f t="shared" si="2"/>
        <v>0</v>
      </c>
      <c r="F69" s="75"/>
      <c r="G69" s="74"/>
      <c r="H69" s="244">
        <v>1.9</v>
      </c>
      <c r="I69" s="74">
        <f t="shared" si="3"/>
        <v>95</v>
      </c>
      <c r="J69" s="74">
        <f t="shared" si="5"/>
        <v>95</v>
      </c>
      <c r="K69" s="4"/>
    </row>
    <row r="70" spans="1:11" ht="15.75">
      <c r="A70" s="72">
        <v>63</v>
      </c>
      <c r="B70" s="73" t="s">
        <v>671</v>
      </c>
      <c r="C70" s="74">
        <f t="shared" si="6"/>
        <v>3.45</v>
      </c>
      <c r="D70" s="75"/>
      <c r="E70" s="74">
        <f t="shared" si="2"/>
        <v>0</v>
      </c>
      <c r="F70" s="75"/>
      <c r="G70" s="74"/>
      <c r="H70" s="244">
        <v>3.45</v>
      </c>
      <c r="I70" s="74">
        <f t="shared" si="3"/>
        <v>172.5</v>
      </c>
      <c r="J70" s="74">
        <f t="shared" si="5"/>
        <v>172.5</v>
      </c>
      <c r="K70" s="4"/>
    </row>
    <row r="71" spans="1:11" ht="15.75">
      <c r="A71" s="243">
        <v>64</v>
      </c>
      <c r="B71" s="73" t="s">
        <v>672</v>
      </c>
      <c r="C71" s="74">
        <f t="shared" si="6"/>
        <v>1.9</v>
      </c>
      <c r="D71" s="75"/>
      <c r="E71" s="74">
        <f t="shared" si="2"/>
        <v>0</v>
      </c>
      <c r="F71" s="75"/>
      <c r="G71" s="74"/>
      <c r="H71" s="244">
        <v>1.9</v>
      </c>
      <c r="I71" s="74">
        <f t="shared" si="3"/>
        <v>95</v>
      </c>
      <c r="J71" s="74">
        <f t="shared" si="5"/>
        <v>95</v>
      </c>
      <c r="K71" s="4"/>
    </row>
    <row r="72" spans="1:11" ht="15.75">
      <c r="A72" s="72">
        <v>65</v>
      </c>
      <c r="B72" s="73" t="s">
        <v>673</v>
      </c>
      <c r="C72" s="74">
        <f t="shared" si="6"/>
        <v>1.6</v>
      </c>
      <c r="D72" s="75"/>
      <c r="E72" s="74">
        <f t="shared" si="2"/>
        <v>0</v>
      </c>
      <c r="F72" s="75"/>
      <c r="G72" s="74"/>
      <c r="H72" s="244">
        <v>1.6</v>
      </c>
      <c r="I72" s="74">
        <f t="shared" si="3"/>
        <v>80</v>
      </c>
      <c r="J72" s="74">
        <f aca="true" t="shared" si="7" ref="J72:J103">E72+I72</f>
        <v>80</v>
      </c>
      <c r="K72" s="4"/>
    </row>
    <row r="73" spans="1:11" ht="15.75">
      <c r="A73" s="243">
        <v>66</v>
      </c>
      <c r="B73" s="73" t="s">
        <v>674</v>
      </c>
      <c r="C73" s="74">
        <f t="shared" si="6"/>
        <v>3.8</v>
      </c>
      <c r="D73" s="75"/>
      <c r="E73" s="74">
        <f aca="true" t="shared" si="8" ref="E73:E116">D73*90</f>
        <v>0</v>
      </c>
      <c r="F73" s="75"/>
      <c r="G73" s="74"/>
      <c r="H73" s="244">
        <v>3.8</v>
      </c>
      <c r="I73" s="74">
        <f aca="true" t="shared" si="9" ref="I73:I89">H73*50</f>
        <v>190</v>
      </c>
      <c r="J73" s="74">
        <f t="shared" si="7"/>
        <v>190</v>
      </c>
      <c r="K73" s="4"/>
    </row>
    <row r="74" spans="1:11" ht="15.75">
      <c r="A74" s="72">
        <v>67</v>
      </c>
      <c r="B74" s="73" t="s">
        <v>675</v>
      </c>
      <c r="C74" s="74">
        <f t="shared" si="6"/>
        <v>11.28</v>
      </c>
      <c r="D74" s="75"/>
      <c r="E74" s="74">
        <f t="shared" si="8"/>
        <v>0</v>
      </c>
      <c r="F74" s="75"/>
      <c r="G74" s="74"/>
      <c r="H74" s="244">
        <v>11.28</v>
      </c>
      <c r="I74" s="74">
        <f t="shared" si="9"/>
        <v>564</v>
      </c>
      <c r="J74" s="74">
        <f t="shared" si="7"/>
        <v>564</v>
      </c>
      <c r="K74" s="4"/>
    </row>
    <row r="75" spans="1:11" ht="15.75">
      <c r="A75" s="243">
        <v>68</v>
      </c>
      <c r="B75" s="73" t="s">
        <v>676</v>
      </c>
      <c r="C75" s="74">
        <f t="shared" si="6"/>
        <v>4</v>
      </c>
      <c r="D75" s="75"/>
      <c r="E75" s="74">
        <f t="shared" si="8"/>
        <v>0</v>
      </c>
      <c r="F75" s="75"/>
      <c r="G75" s="74"/>
      <c r="H75" s="244">
        <v>4</v>
      </c>
      <c r="I75" s="74">
        <f t="shared" si="9"/>
        <v>200</v>
      </c>
      <c r="J75" s="74">
        <f t="shared" si="7"/>
        <v>200</v>
      </c>
      <c r="K75" s="4"/>
    </row>
    <row r="76" spans="1:11" ht="15.75">
      <c r="A76" s="72">
        <v>69</v>
      </c>
      <c r="B76" s="73" t="s">
        <v>677</v>
      </c>
      <c r="C76" s="74">
        <f t="shared" si="6"/>
        <v>1.95</v>
      </c>
      <c r="D76" s="75"/>
      <c r="E76" s="74">
        <f t="shared" si="8"/>
        <v>0</v>
      </c>
      <c r="F76" s="75"/>
      <c r="G76" s="74"/>
      <c r="H76" s="244">
        <v>1.95</v>
      </c>
      <c r="I76" s="74">
        <f t="shared" si="9"/>
        <v>97.5</v>
      </c>
      <c r="J76" s="74">
        <f t="shared" si="7"/>
        <v>97.5</v>
      </c>
      <c r="K76" s="4"/>
    </row>
    <row r="77" spans="1:11" ht="15.75">
      <c r="A77" s="243">
        <v>70</v>
      </c>
      <c r="B77" s="73" t="s">
        <v>678</v>
      </c>
      <c r="C77" s="74">
        <f t="shared" si="6"/>
        <v>5</v>
      </c>
      <c r="D77" s="75"/>
      <c r="E77" s="74">
        <f t="shared" si="8"/>
        <v>0</v>
      </c>
      <c r="F77" s="75"/>
      <c r="G77" s="74"/>
      <c r="H77" s="244">
        <v>5</v>
      </c>
      <c r="I77" s="74">
        <f t="shared" si="9"/>
        <v>250</v>
      </c>
      <c r="J77" s="74">
        <f t="shared" si="7"/>
        <v>250</v>
      </c>
      <c r="K77" s="4"/>
    </row>
    <row r="78" spans="1:11" ht="15.75">
      <c r="A78" s="72">
        <v>71</v>
      </c>
      <c r="B78" s="73" t="s">
        <v>679</v>
      </c>
      <c r="C78" s="74">
        <f t="shared" si="6"/>
        <v>4.85</v>
      </c>
      <c r="D78" s="75"/>
      <c r="E78" s="74">
        <f t="shared" si="8"/>
        <v>0</v>
      </c>
      <c r="F78" s="75"/>
      <c r="G78" s="74"/>
      <c r="H78" s="244">
        <v>4.85</v>
      </c>
      <c r="I78" s="74">
        <f t="shared" si="9"/>
        <v>242.49999999999997</v>
      </c>
      <c r="J78" s="74">
        <f t="shared" si="7"/>
        <v>242.49999999999997</v>
      </c>
      <c r="K78" s="4"/>
    </row>
    <row r="79" spans="1:11" ht="15.75">
      <c r="A79" s="243">
        <v>72</v>
      </c>
      <c r="B79" s="73" t="s">
        <v>680</v>
      </c>
      <c r="C79" s="74">
        <f t="shared" si="6"/>
        <v>2.9</v>
      </c>
      <c r="D79" s="75"/>
      <c r="E79" s="74">
        <f t="shared" si="8"/>
        <v>0</v>
      </c>
      <c r="F79" s="75"/>
      <c r="G79" s="74"/>
      <c r="H79" s="244">
        <v>2.9</v>
      </c>
      <c r="I79" s="74">
        <f t="shared" si="9"/>
        <v>145</v>
      </c>
      <c r="J79" s="74">
        <f t="shared" si="7"/>
        <v>145</v>
      </c>
      <c r="K79" s="4"/>
    </row>
    <row r="80" spans="1:11" ht="15.75">
      <c r="A80" s="72">
        <v>73</v>
      </c>
      <c r="B80" s="73" t="s">
        <v>681</v>
      </c>
      <c r="C80" s="74">
        <f t="shared" si="6"/>
        <v>8.06</v>
      </c>
      <c r="D80" s="75"/>
      <c r="E80" s="74">
        <f t="shared" si="8"/>
        <v>0</v>
      </c>
      <c r="F80" s="75"/>
      <c r="G80" s="74"/>
      <c r="H80" s="244">
        <v>8.06</v>
      </c>
      <c r="I80" s="74">
        <f t="shared" si="9"/>
        <v>403</v>
      </c>
      <c r="J80" s="74">
        <f t="shared" si="7"/>
        <v>403</v>
      </c>
      <c r="K80" s="4"/>
    </row>
    <row r="81" spans="1:11" ht="15.75">
      <c r="A81" s="243">
        <v>74</v>
      </c>
      <c r="B81" s="73" t="s">
        <v>682</v>
      </c>
      <c r="C81" s="74">
        <f t="shared" si="6"/>
        <v>3</v>
      </c>
      <c r="D81" s="75"/>
      <c r="E81" s="74">
        <f t="shared" si="8"/>
        <v>0</v>
      </c>
      <c r="F81" s="75"/>
      <c r="G81" s="74"/>
      <c r="H81" s="244">
        <v>3</v>
      </c>
      <c r="I81" s="74">
        <f t="shared" si="9"/>
        <v>150</v>
      </c>
      <c r="J81" s="74">
        <f t="shared" si="7"/>
        <v>150</v>
      </c>
      <c r="K81" s="4"/>
    </row>
    <row r="82" spans="1:11" ht="15.75">
      <c r="A82" s="72">
        <v>75</v>
      </c>
      <c r="B82" s="73" t="s">
        <v>683</v>
      </c>
      <c r="C82" s="74">
        <f t="shared" si="6"/>
        <v>8.5</v>
      </c>
      <c r="D82" s="75"/>
      <c r="E82" s="74">
        <f t="shared" si="8"/>
        <v>0</v>
      </c>
      <c r="F82" s="75"/>
      <c r="G82" s="74"/>
      <c r="H82" s="244">
        <v>8.5</v>
      </c>
      <c r="I82" s="74">
        <f t="shared" si="9"/>
        <v>425</v>
      </c>
      <c r="J82" s="74">
        <f t="shared" si="7"/>
        <v>425</v>
      </c>
      <c r="K82" s="4"/>
    </row>
    <row r="83" spans="1:11" ht="15.75">
      <c r="A83" s="243">
        <v>76</v>
      </c>
      <c r="B83" s="73" t="s">
        <v>684</v>
      </c>
      <c r="C83" s="74">
        <f t="shared" si="6"/>
        <v>1.3</v>
      </c>
      <c r="D83" s="75"/>
      <c r="E83" s="74">
        <f t="shared" si="8"/>
        <v>0</v>
      </c>
      <c r="F83" s="75"/>
      <c r="G83" s="74"/>
      <c r="H83" s="244">
        <v>1.3</v>
      </c>
      <c r="I83" s="74">
        <f t="shared" si="9"/>
        <v>65</v>
      </c>
      <c r="J83" s="74">
        <f t="shared" si="7"/>
        <v>65</v>
      </c>
      <c r="K83" s="4"/>
    </row>
    <row r="84" spans="1:11" ht="15.75">
      <c r="A84" s="72">
        <v>77</v>
      </c>
      <c r="B84" s="73" t="s">
        <v>685</v>
      </c>
      <c r="C84" s="74">
        <f aca="true" t="shared" si="10" ref="C84:C89">D84+F84+H84</f>
        <v>1.55</v>
      </c>
      <c r="D84" s="75"/>
      <c r="E84" s="74">
        <f t="shared" si="8"/>
        <v>0</v>
      </c>
      <c r="F84" s="75"/>
      <c r="G84" s="74"/>
      <c r="H84" s="244">
        <v>1.55</v>
      </c>
      <c r="I84" s="74">
        <f t="shared" si="9"/>
        <v>77.5</v>
      </c>
      <c r="J84" s="74">
        <f t="shared" si="7"/>
        <v>77.5</v>
      </c>
      <c r="K84" s="4"/>
    </row>
    <row r="85" spans="1:11" ht="15.75">
      <c r="A85" s="243">
        <v>78</v>
      </c>
      <c r="B85" s="73" t="s">
        <v>686</v>
      </c>
      <c r="C85" s="74">
        <f t="shared" si="10"/>
        <v>1.7</v>
      </c>
      <c r="D85" s="75"/>
      <c r="E85" s="74">
        <f t="shared" si="8"/>
        <v>0</v>
      </c>
      <c r="F85" s="75"/>
      <c r="G85" s="74"/>
      <c r="H85" s="244">
        <v>1.7</v>
      </c>
      <c r="I85" s="74">
        <f t="shared" si="9"/>
        <v>85</v>
      </c>
      <c r="J85" s="74">
        <f t="shared" si="7"/>
        <v>85</v>
      </c>
      <c r="K85" s="4"/>
    </row>
    <row r="86" spans="1:11" ht="15.75">
      <c r="A86" s="72">
        <v>79</v>
      </c>
      <c r="B86" s="73" t="s">
        <v>687</v>
      </c>
      <c r="C86" s="74">
        <f t="shared" si="10"/>
        <v>33.6</v>
      </c>
      <c r="D86" s="75"/>
      <c r="E86" s="74">
        <f t="shared" si="8"/>
        <v>0</v>
      </c>
      <c r="F86" s="75"/>
      <c r="G86" s="74"/>
      <c r="H86" s="244">
        <v>33.6</v>
      </c>
      <c r="I86" s="74">
        <f t="shared" si="9"/>
        <v>1680</v>
      </c>
      <c r="J86" s="74">
        <f t="shared" si="7"/>
        <v>1680</v>
      </c>
      <c r="K86" s="4"/>
    </row>
    <row r="87" spans="1:11" ht="15.75">
      <c r="A87" s="243">
        <v>80</v>
      </c>
      <c r="B87" s="73" t="s">
        <v>688</v>
      </c>
      <c r="C87" s="74">
        <f t="shared" si="10"/>
        <v>7.7</v>
      </c>
      <c r="D87" s="75"/>
      <c r="E87" s="74">
        <f t="shared" si="8"/>
        <v>0</v>
      </c>
      <c r="F87" s="75"/>
      <c r="G87" s="74"/>
      <c r="H87" s="72">
        <v>7.7</v>
      </c>
      <c r="I87" s="74">
        <f t="shared" si="9"/>
        <v>385</v>
      </c>
      <c r="J87" s="74">
        <f t="shared" si="7"/>
        <v>385</v>
      </c>
      <c r="K87" s="4"/>
    </row>
    <row r="88" spans="1:11" ht="15.75">
      <c r="A88" s="72">
        <v>81</v>
      </c>
      <c r="B88" s="73" t="s">
        <v>689</v>
      </c>
      <c r="C88" s="74">
        <f t="shared" si="10"/>
        <v>2.45</v>
      </c>
      <c r="D88" s="75"/>
      <c r="E88" s="74">
        <f t="shared" si="8"/>
        <v>0</v>
      </c>
      <c r="F88" s="75"/>
      <c r="G88" s="74"/>
      <c r="H88" s="72">
        <v>2.45</v>
      </c>
      <c r="I88" s="74">
        <f t="shared" si="9"/>
        <v>122.50000000000001</v>
      </c>
      <c r="J88" s="74">
        <f t="shared" si="7"/>
        <v>122.50000000000001</v>
      </c>
      <c r="K88" s="4"/>
    </row>
    <row r="89" spans="1:11" ht="15.75">
      <c r="A89" s="243">
        <v>82</v>
      </c>
      <c r="B89" s="73" t="s">
        <v>690</v>
      </c>
      <c r="C89" s="74">
        <f t="shared" si="10"/>
        <v>1.6</v>
      </c>
      <c r="D89" s="75"/>
      <c r="E89" s="74">
        <f t="shared" si="8"/>
        <v>0</v>
      </c>
      <c r="F89" s="75"/>
      <c r="G89" s="74"/>
      <c r="H89" s="72">
        <v>1.6</v>
      </c>
      <c r="I89" s="74">
        <f t="shared" si="9"/>
        <v>80</v>
      </c>
      <c r="J89" s="74">
        <f t="shared" si="7"/>
        <v>80</v>
      </c>
      <c r="K89" s="4"/>
    </row>
    <row r="90" spans="1:11" ht="15.75">
      <c r="A90" s="72">
        <v>83</v>
      </c>
      <c r="B90" s="73" t="s">
        <v>691</v>
      </c>
      <c r="C90" s="74">
        <v>1.95</v>
      </c>
      <c r="D90" s="75"/>
      <c r="E90" s="74">
        <f t="shared" si="8"/>
        <v>0</v>
      </c>
      <c r="F90" s="75"/>
      <c r="G90" s="74"/>
      <c r="H90" s="72">
        <v>1.95</v>
      </c>
      <c r="I90" s="74">
        <f>H90*50</f>
        <v>97.5</v>
      </c>
      <c r="J90" s="74">
        <f t="shared" si="7"/>
        <v>97.5</v>
      </c>
      <c r="K90" s="4"/>
    </row>
    <row r="91" spans="1:11" ht="15.75">
      <c r="A91" s="243">
        <v>84</v>
      </c>
      <c r="B91" s="73" t="s">
        <v>692</v>
      </c>
      <c r="C91" s="74">
        <f aca="true" t="shared" si="11" ref="C91:C111">D91+F91+H91</f>
        <v>4.7</v>
      </c>
      <c r="D91" s="75"/>
      <c r="E91" s="74">
        <f t="shared" si="8"/>
        <v>0</v>
      </c>
      <c r="F91" s="75"/>
      <c r="G91" s="74"/>
      <c r="H91" s="217">
        <v>4.7</v>
      </c>
      <c r="I91" s="74">
        <f aca="true" t="shared" si="12" ref="I91:I116">H91*50</f>
        <v>235</v>
      </c>
      <c r="J91" s="74">
        <f t="shared" si="7"/>
        <v>235</v>
      </c>
      <c r="K91" s="4"/>
    </row>
    <row r="92" spans="1:11" ht="15.75">
      <c r="A92" s="72">
        <v>85</v>
      </c>
      <c r="B92" s="73" t="s">
        <v>693</v>
      </c>
      <c r="C92" s="74">
        <f t="shared" si="11"/>
        <v>3.8</v>
      </c>
      <c r="D92" s="75"/>
      <c r="E92" s="74">
        <f t="shared" si="8"/>
        <v>0</v>
      </c>
      <c r="F92" s="75"/>
      <c r="G92" s="74"/>
      <c r="H92" s="217">
        <v>3.8</v>
      </c>
      <c r="I92" s="74">
        <f t="shared" si="12"/>
        <v>190</v>
      </c>
      <c r="J92" s="74">
        <f t="shared" si="7"/>
        <v>190</v>
      </c>
      <c r="K92" s="4"/>
    </row>
    <row r="93" spans="1:11" ht="15.75">
      <c r="A93" s="243">
        <v>86</v>
      </c>
      <c r="B93" s="73" t="s">
        <v>694</v>
      </c>
      <c r="C93" s="74">
        <f t="shared" si="11"/>
        <v>2</v>
      </c>
      <c r="D93" s="75"/>
      <c r="E93" s="74">
        <f t="shared" si="8"/>
        <v>0</v>
      </c>
      <c r="F93" s="75"/>
      <c r="G93" s="74"/>
      <c r="H93" s="217">
        <v>2</v>
      </c>
      <c r="I93" s="74">
        <f t="shared" si="12"/>
        <v>100</v>
      </c>
      <c r="J93" s="74">
        <f t="shared" si="7"/>
        <v>100</v>
      </c>
      <c r="K93" s="4"/>
    </row>
    <row r="94" spans="1:11" ht="15.75">
      <c r="A94" s="72">
        <v>87</v>
      </c>
      <c r="B94" s="73" t="s">
        <v>695</v>
      </c>
      <c r="C94" s="74">
        <f t="shared" si="11"/>
        <v>4</v>
      </c>
      <c r="D94" s="75"/>
      <c r="E94" s="74">
        <f t="shared" si="8"/>
        <v>0</v>
      </c>
      <c r="F94" s="75"/>
      <c r="G94" s="74"/>
      <c r="H94" s="217">
        <v>4</v>
      </c>
      <c r="I94" s="74">
        <f t="shared" si="12"/>
        <v>200</v>
      </c>
      <c r="J94" s="74">
        <f t="shared" si="7"/>
        <v>200</v>
      </c>
      <c r="K94" s="4"/>
    </row>
    <row r="95" spans="1:11" ht="15.75">
      <c r="A95" s="243">
        <v>88</v>
      </c>
      <c r="B95" s="73" t="s">
        <v>696</v>
      </c>
      <c r="C95" s="74">
        <f t="shared" si="11"/>
        <v>1.95</v>
      </c>
      <c r="D95" s="75"/>
      <c r="E95" s="74">
        <f t="shared" si="8"/>
        <v>0</v>
      </c>
      <c r="F95" s="75"/>
      <c r="G95" s="74"/>
      <c r="H95" s="217">
        <v>1.95</v>
      </c>
      <c r="I95" s="74">
        <f t="shared" si="12"/>
        <v>97.5</v>
      </c>
      <c r="J95" s="74">
        <f t="shared" si="7"/>
        <v>97.5</v>
      </c>
      <c r="K95" s="4"/>
    </row>
    <row r="96" spans="1:11" ht="15.75">
      <c r="A96" s="72">
        <v>89</v>
      </c>
      <c r="B96" s="73" t="s">
        <v>697</v>
      </c>
      <c r="C96" s="74">
        <f t="shared" si="11"/>
        <v>6.95</v>
      </c>
      <c r="D96" s="75"/>
      <c r="E96" s="74">
        <f t="shared" si="8"/>
        <v>0</v>
      </c>
      <c r="F96" s="75"/>
      <c r="G96" s="74"/>
      <c r="H96" s="217">
        <v>6.95</v>
      </c>
      <c r="I96" s="74">
        <f t="shared" si="12"/>
        <v>347.5</v>
      </c>
      <c r="J96" s="74">
        <f t="shared" si="7"/>
        <v>347.5</v>
      </c>
      <c r="K96" s="4"/>
    </row>
    <row r="97" spans="1:11" ht="15.75">
      <c r="A97" s="243">
        <v>90</v>
      </c>
      <c r="B97" s="73" t="s">
        <v>698</v>
      </c>
      <c r="C97" s="74">
        <f t="shared" si="11"/>
        <v>3.25</v>
      </c>
      <c r="D97" s="75"/>
      <c r="E97" s="74">
        <f t="shared" si="8"/>
        <v>0</v>
      </c>
      <c r="F97" s="75"/>
      <c r="G97" s="74"/>
      <c r="H97" s="217">
        <v>3.25</v>
      </c>
      <c r="I97" s="74">
        <f t="shared" si="12"/>
        <v>162.5</v>
      </c>
      <c r="J97" s="74">
        <f t="shared" si="7"/>
        <v>162.5</v>
      </c>
      <c r="K97" s="4"/>
    </row>
    <row r="98" spans="1:11" ht="15.75">
      <c r="A98" s="72">
        <v>91</v>
      </c>
      <c r="B98" s="73" t="s">
        <v>699</v>
      </c>
      <c r="C98" s="74">
        <f t="shared" si="11"/>
        <v>2.5</v>
      </c>
      <c r="D98" s="75"/>
      <c r="E98" s="74">
        <f t="shared" si="8"/>
        <v>0</v>
      </c>
      <c r="F98" s="75"/>
      <c r="G98" s="74"/>
      <c r="H98" s="217">
        <v>2.5</v>
      </c>
      <c r="I98" s="74">
        <f t="shared" si="12"/>
        <v>125</v>
      </c>
      <c r="J98" s="74">
        <f t="shared" si="7"/>
        <v>125</v>
      </c>
      <c r="K98" s="4"/>
    </row>
    <row r="99" spans="1:11" ht="15.75">
      <c r="A99" s="243">
        <v>92</v>
      </c>
      <c r="B99" s="73" t="s">
        <v>700</v>
      </c>
      <c r="C99" s="74">
        <f t="shared" si="11"/>
        <v>1.5</v>
      </c>
      <c r="D99" s="75"/>
      <c r="E99" s="74">
        <f t="shared" si="8"/>
        <v>0</v>
      </c>
      <c r="F99" s="75"/>
      <c r="G99" s="74"/>
      <c r="H99" s="217">
        <v>1.5</v>
      </c>
      <c r="I99" s="74">
        <f t="shared" si="12"/>
        <v>75</v>
      </c>
      <c r="J99" s="74">
        <f t="shared" si="7"/>
        <v>75</v>
      </c>
      <c r="K99" s="4"/>
    </row>
    <row r="100" spans="1:11" ht="15.75">
      <c r="A100" s="72">
        <v>93</v>
      </c>
      <c r="B100" s="73" t="s">
        <v>701</v>
      </c>
      <c r="C100" s="74">
        <f t="shared" si="11"/>
        <v>2.9</v>
      </c>
      <c r="D100" s="75"/>
      <c r="E100" s="74">
        <f t="shared" si="8"/>
        <v>0</v>
      </c>
      <c r="F100" s="75"/>
      <c r="G100" s="74"/>
      <c r="H100" s="217">
        <v>2.9</v>
      </c>
      <c r="I100" s="74">
        <f t="shared" si="12"/>
        <v>145</v>
      </c>
      <c r="J100" s="74">
        <f t="shared" si="7"/>
        <v>145</v>
      </c>
      <c r="K100" s="4"/>
    </row>
    <row r="101" spans="1:11" ht="15.75">
      <c r="A101" s="243">
        <v>94</v>
      </c>
      <c r="B101" s="73" t="s">
        <v>702</v>
      </c>
      <c r="C101" s="74">
        <f t="shared" si="11"/>
        <v>4.3</v>
      </c>
      <c r="D101" s="75"/>
      <c r="E101" s="74">
        <f t="shared" si="8"/>
        <v>0</v>
      </c>
      <c r="F101" s="75"/>
      <c r="G101" s="74"/>
      <c r="H101" s="217">
        <v>4.3</v>
      </c>
      <c r="I101" s="74">
        <f t="shared" si="12"/>
        <v>215</v>
      </c>
      <c r="J101" s="74">
        <f t="shared" si="7"/>
        <v>215</v>
      </c>
      <c r="K101" s="4"/>
    </row>
    <row r="102" spans="1:11" ht="15.75">
      <c r="A102" s="72">
        <v>95</v>
      </c>
      <c r="B102" s="73" t="s">
        <v>703</v>
      </c>
      <c r="C102" s="74">
        <f t="shared" si="11"/>
        <v>1.9</v>
      </c>
      <c r="D102" s="75"/>
      <c r="E102" s="74">
        <f t="shared" si="8"/>
        <v>0</v>
      </c>
      <c r="F102" s="75"/>
      <c r="G102" s="74"/>
      <c r="H102" s="217">
        <v>1.9</v>
      </c>
      <c r="I102" s="74">
        <f t="shared" si="12"/>
        <v>95</v>
      </c>
      <c r="J102" s="74">
        <f t="shared" si="7"/>
        <v>95</v>
      </c>
      <c r="K102" s="4"/>
    </row>
    <row r="103" spans="1:11" ht="15.75">
      <c r="A103" s="243">
        <v>96</v>
      </c>
      <c r="B103" s="73" t="s">
        <v>704</v>
      </c>
      <c r="C103" s="74">
        <f t="shared" si="11"/>
        <v>2.1</v>
      </c>
      <c r="D103" s="75"/>
      <c r="E103" s="74">
        <f t="shared" si="8"/>
        <v>0</v>
      </c>
      <c r="F103" s="75"/>
      <c r="G103" s="74"/>
      <c r="H103" s="217">
        <v>2.1</v>
      </c>
      <c r="I103" s="74">
        <f t="shared" si="12"/>
        <v>105</v>
      </c>
      <c r="J103" s="74">
        <f t="shared" si="7"/>
        <v>105</v>
      </c>
      <c r="K103" s="4"/>
    </row>
    <row r="104" spans="1:11" ht="15.75">
      <c r="A104" s="72">
        <v>97</v>
      </c>
      <c r="B104" s="73" t="s">
        <v>705</v>
      </c>
      <c r="C104" s="74">
        <f t="shared" si="11"/>
        <v>2.2</v>
      </c>
      <c r="D104" s="75"/>
      <c r="E104" s="74">
        <f t="shared" si="8"/>
        <v>0</v>
      </c>
      <c r="F104" s="75"/>
      <c r="G104" s="74"/>
      <c r="H104" s="217">
        <v>2.2</v>
      </c>
      <c r="I104" s="74">
        <f t="shared" si="12"/>
        <v>110.00000000000001</v>
      </c>
      <c r="J104" s="74">
        <f aca="true" t="shared" si="13" ref="J104:J117">E104+I104</f>
        <v>110.00000000000001</v>
      </c>
      <c r="K104" s="4"/>
    </row>
    <row r="105" spans="1:11" ht="15.75">
      <c r="A105" s="243">
        <v>98</v>
      </c>
      <c r="B105" s="73" t="s">
        <v>706</v>
      </c>
      <c r="C105" s="74">
        <f t="shared" si="11"/>
        <v>2</v>
      </c>
      <c r="D105" s="75"/>
      <c r="E105" s="74">
        <f t="shared" si="8"/>
        <v>0</v>
      </c>
      <c r="F105" s="75"/>
      <c r="G105" s="74"/>
      <c r="H105" s="217">
        <v>2</v>
      </c>
      <c r="I105" s="74">
        <f t="shared" si="12"/>
        <v>100</v>
      </c>
      <c r="J105" s="74">
        <f t="shared" si="13"/>
        <v>100</v>
      </c>
      <c r="K105" s="4"/>
    </row>
    <row r="106" spans="1:11" ht="15.75">
      <c r="A106" s="72">
        <v>99</v>
      </c>
      <c r="B106" s="73" t="s">
        <v>707</v>
      </c>
      <c r="C106" s="74">
        <f t="shared" si="11"/>
        <v>2.5</v>
      </c>
      <c r="D106" s="75"/>
      <c r="E106" s="74">
        <f t="shared" si="8"/>
        <v>0</v>
      </c>
      <c r="F106" s="75"/>
      <c r="G106" s="74"/>
      <c r="H106" s="217">
        <v>2.5</v>
      </c>
      <c r="I106" s="74">
        <f t="shared" si="12"/>
        <v>125</v>
      </c>
      <c r="J106" s="74">
        <f t="shared" si="13"/>
        <v>125</v>
      </c>
      <c r="K106" s="4"/>
    </row>
    <row r="107" spans="1:11" ht="15.75">
      <c r="A107" s="243">
        <v>100</v>
      </c>
      <c r="B107" s="73" t="s">
        <v>708</v>
      </c>
      <c r="C107" s="74">
        <f t="shared" si="11"/>
        <v>2.6</v>
      </c>
      <c r="D107" s="75"/>
      <c r="E107" s="74">
        <f t="shared" si="8"/>
        <v>0</v>
      </c>
      <c r="F107" s="75"/>
      <c r="G107" s="74"/>
      <c r="H107" s="217">
        <v>2.6</v>
      </c>
      <c r="I107" s="74">
        <f t="shared" si="12"/>
        <v>130</v>
      </c>
      <c r="J107" s="74">
        <f t="shared" si="13"/>
        <v>130</v>
      </c>
      <c r="K107" s="4"/>
    </row>
    <row r="108" spans="1:11" ht="15.75">
      <c r="A108" s="72">
        <v>101</v>
      </c>
      <c r="B108" s="73" t="s">
        <v>709</v>
      </c>
      <c r="C108" s="74">
        <f t="shared" si="11"/>
        <v>4.1</v>
      </c>
      <c r="D108" s="75"/>
      <c r="E108" s="74">
        <f t="shared" si="8"/>
        <v>0</v>
      </c>
      <c r="F108" s="75"/>
      <c r="G108" s="74"/>
      <c r="H108" s="217">
        <v>4.1</v>
      </c>
      <c r="I108" s="74">
        <f t="shared" si="12"/>
        <v>204.99999999999997</v>
      </c>
      <c r="J108" s="74">
        <f t="shared" si="13"/>
        <v>204.99999999999997</v>
      </c>
      <c r="K108" s="4"/>
    </row>
    <row r="109" spans="1:11" ht="15.75">
      <c r="A109" s="243">
        <v>102</v>
      </c>
      <c r="B109" s="73" t="s">
        <v>710</v>
      </c>
      <c r="C109" s="74">
        <f t="shared" si="11"/>
        <v>2.55</v>
      </c>
      <c r="D109" s="75"/>
      <c r="E109" s="74">
        <f t="shared" si="8"/>
        <v>0</v>
      </c>
      <c r="F109" s="75"/>
      <c r="G109" s="74"/>
      <c r="H109" s="217">
        <v>2.55</v>
      </c>
      <c r="I109" s="74">
        <f t="shared" si="12"/>
        <v>127.49999999999999</v>
      </c>
      <c r="J109" s="74">
        <f t="shared" si="13"/>
        <v>127.49999999999999</v>
      </c>
      <c r="K109" s="4"/>
    </row>
    <row r="110" spans="1:11" ht="15.75">
      <c r="A110" s="72">
        <v>103</v>
      </c>
      <c r="B110" s="73" t="s">
        <v>711</v>
      </c>
      <c r="C110" s="74">
        <f t="shared" si="11"/>
        <v>7.35</v>
      </c>
      <c r="D110" s="75"/>
      <c r="E110" s="74">
        <f t="shared" si="8"/>
        <v>0</v>
      </c>
      <c r="F110" s="75"/>
      <c r="G110" s="74"/>
      <c r="H110" s="217">
        <v>7.35</v>
      </c>
      <c r="I110" s="74">
        <f t="shared" si="12"/>
        <v>367.5</v>
      </c>
      <c r="J110" s="74">
        <f t="shared" si="13"/>
        <v>367.5</v>
      </c>
      <c r="K110" s="4"/>
    </row>
    <row r="111" spans="1:11" ht="15.75">
      <c r="A111" s="243">
        <v>104</v>
      </c>
      <c r="B111" s="73" t="s">
        <v>712</v>
      </c>
      <c r="C111" s="74">
        <f t="shared" si="11"/>
        <v>4.2</v>
      </c>
      <c r="D111" s="75"/>
      <c r="E111" s="74">
        <f t="shared" si="8"/>
        <v>0</v>
      </c>
      <c r="F111" s="75"/>
      <c r="G111" s="74"/>
      <c r="H111" s="217">
        <v>4.2</v>
      </c>
      <c r="I111" s="74">
        <f t="shared" si="12"/>
        <v>210</v>
      </c>
      <c r="J111" s="74">
        <f t="shared" si="13"/>
        <v>210</v>
      </c>
      <c r="K111" s="4"/>
    </row>
    <row r="112" spans="1:11" ht="15.75">
      <c r="A112" s="72">
        <v>105</v>
      </c>
      <c r="B112" s="73" t="s">
        <v>713</v>
      </c>
      <c r="C112" s="74">
        <v>1.76</v>
      </c>
      <c r="D112" s="75"/>
      <c r="E112" s="74">
        <f t="shared" si="8"/>
        <v>0</v>
      </c>
      <c r="F112" s="75"/>
      <c r="G112" s="74"/>
      <c r="H112" s="217">
        <v>1.76</v>
      </c>
      <c r="I112" s="74">
        <f t="shared" si="12"/>
        <v>88</v>
      </c>
      <c r="J112" s="74">
        <f t="shared" si="13"/>
        <v>88</v>
      </c>
      <c r="K112" s="4"/>
    </row>
    <row r="113" spans="1:11" ht="15.75">
      <c r="A113" s="243">
        <v>106</v>
      </c>
      <c r="B113" s="73" t="s">
        <v>714</v>
      </c>
      <c r="C113" s="74">
        <f>D113+F113+H113</f>
        <v>3.5</v>
      </c>
      <c r="D113" s="75"/>
      <c r="E113" s="74">
        <f t="shared" si="8"/>
        <v>0</v>
      </c>
      <c r="F113" s="75"/>
      <c r="G113" s="74"/>
      <c r="H113" s="217">
        <v>3.5</v>
      </c>
      <c r="I113" s="74">
        <f t="shared" si="12"/>
        <v>175</v>
      </c>
      <c r="J113" s="74">
        <f t="shared" si="13"/>
        <v>175</v>
      </c>
      <c r="K113" s="4"/>
    </row>
    <row r="114" spans="1:11" ht="15.75">
      <c r="A114" s="72">
        <v>107</v>
      </c>
      <c r="B114" s="73" t="s">
        <v>715</v>
      </c>
      <c r="C114" s="74">
        <f>D114+F114+H114</f>
        <v>6.800000000000001</v>
      </c>
      <c r="D114" s="75">
        <v>1.9</v>
      </c>
      <c r="E114" s="74">
        <f t="shared" si="8"/>
        <v>171</v>
      </c>
      <c r="F114" s="75"/>
      <c r="G114" s="74"/>
      <c r="H114" s="217">
        <v>4.9</v>
      </c>
      <c r="I114" s="74">
        <f t="shared" si="12"/>
        <v>245.00000000000003</v>
      </c>
      <c r="J114" s="74">
        <f t="shared" si="13"/>
        <v>416</v>
      </c>
      <c r="K114" s="4"/>
    </row>
    <row r="115" spans="1:11" ht="15.75">
      <c r="A115" s="72">
        <v>108</v>
      </c>
      <c r="B115" s="73" t="s">
        <v>716</v>
      </c>
      <c r="C115" s="74">
        <v>2.5</v>
      </c>
      <c r="D115" s="75"/>
      <c r="E115" s="74"/>
      <c r="F115" s="75"/>
      <c r="G115" s="74"/>
      <c r="H115" s="217">
        <v>2.5</v>
      </c>
      <c r="I115" s="74">
        <f t="shared" si="12"/>
        <v>125</v>
      </c>
      <c r="J115" s="74">
        <f t="shared" si="13"/>
        <v>125</v>
      </c>
      <c r="K115" s="4"/>
    </row>
    <row r="116" spans="1:11" ht="15.75">
      <c r="A116" s="243">
        <v>109</v>
      </c>
      <c r="B116" s="73" t="s">
        <v>717</v>
      </c>
      <c r="C116" s="74">
        <f>D116+F116+H116</f>
        <v>3.3</v>
      </c>
      <c r="D116" s="75"/>
      <c r="E116" s="74">
        <f t="shared" si="8"/>
        <v>0</v>
      </c>
      <c r="F116" s="75"/>
      <c r="G116" s="74"/>
      <c r="H116" s="217">
        <v>3.3</v>
      </c>
      <c r="I116" s="74">
        <f t="shared" si="12"/>
        <v>165</v>
      </c>
      <c r="J116" s="74">
        <f t="shared" si="13"/>
        <v>165</v>
      </c>
      <c r="K116" s="4"/>
    </row>
    <row r="117" spans="1:11" ht="16.5" customHeight="1">
      <c r="A117" s="296" t="s">
        <v>1257</v>
      </c>
      <c r="B117" s="297"/>
      <c r="C117" s="78">
        <f>SUM(C8:C116)</f>
        <v>475.24999999999994</v>
      </c>
      <c r="D117" s="79">
        <f>SUM(D8:D116)</f>
        <v>40.2</v>
      </c>
      <c r="E117" s="79">
        <f>SUM(E8:E116)</f>
        <v>3618</v>
      </c>
      <c r="F117" s="79"/>
      <c r="G117" s="79"/>
      <c r="H117" s="79">
        <f>SUM(H8:H116)</f>
        <v>435.05</v>
      </c>
      <c r="I117" s="79">
        <f>SUM(I8:I116)</f>
        <v>21752.5</v>
      </c>
      <c r="J117" s="79">
        <f t="shared" si="13"/>
        <v>25370.5</v>
      </c>
      <c r="K117" s="4"/>
    </row>
    <row r="118" spans="1:11" ht="16.5" customHeight="1">
      <c r="A118" s="245"/>
      <c r="B118" s="245"/>
      <c r="C118" s="246"/>
      <c r="D118" s="247"/>
      <c r="E118" s="247"/>
      <c r="F118" s="247"/>
      <c r="G118" s="247"/>
      <c r="H118" s="247"/>
      <c r="I118" s="247"/>
      <c r="J118" s="247"/>
      <c r="K118" s="4"/>
    </row>
    <row r="119" spans="1:11" ht="16.5" customHeight="1">
      <c r="A119" s="245"/>
      <c r="B119" s="245"/>
      <c r="C119" s="246"/>
      <c r="D119" s="247"/>
      <c r="E119" s="247"/>
      <c r="F119" s="247"/>
      <c r="G119" s="247"/>
      <c r="H119" s="247"/>
      <c r="I119" s="247"/>
      <c r="J119" s="247"/>
      <c r="K119" s="4"/>
    </row>
  </sheetData>
  <sheetProtection/>
  <mergeCells count="12">
    <mergeCell ref="A1:J1"/>
    <mergeCell ref="A2:J2"/>
    <mergeCell ref="A3:J3"/>
    <mergeCell ref="A5:A7"/>
    <mergeCell ref="B5:B7"/>
    <mergeCell ref="C5:C7"/>
    <mergeCell ref="D5:I5"/>
    <mergeCell ref="J5:J7"/>
    <mergeCell ref="D6:E6"/>
    <mergeCell ref="F6:G6"/>
    <mergeCell ref="H6:I6"/>
    <mergeCell ref="A117:B1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8515625" style="0" customWidth="1"/>
    <col min="2" max="2" width="33.421875" style="0" customWidth="1"/>
    <col min="3" max="3" width="7.421875" style="68" customWidth="1"/>
    <col min="4" max="4" width="10.7109375" style="0" customWidth="1"/>
    <col min="5" max="5" width="12.140625" style="68" customWidth="1"/>
    <col min="6" max="6" width="6.57421875" style="0" customWidth="1"/>
    <col min="7" max="7" width="12.140625" style="0" customWidth="1"/>
    <col min="8" max="8" width="7.57421875" style="68" customWidth="1"/>
    <col min="9" max="9" width="12.8515625" style="0" customWidth="1"/>
    <col min="10" max="10" width="12.57421875" style="68" customWidth="1"/>
  </cols>
  <sheetData>
    <row r="1" spans="1:11" s="59" customFormat="1" ht="15.75">
      <c r="A1" s="298" t="s">
        <v>948</v>
      </c>
      <c r="B1" s="298"/>
      <c r="C1" s="298"/>
      <c r="D1" s="298"/>
      <c r="E1" s="298"/>
      <c r="F1" s="298"/>
      <c r="G1" s="298"/>
      <c r="H1" s="298"/>
      <c r="I1" s="298"/>
      <c r="J1" s="298"/>
      <c r="K1" s="25"/>
    </row>
    <row r="2" spans="1:11" s="59" customFormat="1" ht="15.75">
      <c r="A2" s="298" t="s">
        <v>1260</v>
      </c>
      <c r="B2" s="298"/>
      <c r="C2" s="298"/>
      <c r="D2" s="298"/>
      <c r="E2" s="298"/>
      <c r="F2" s="298"/>
      <c r="G2" s="298"/>
      <c r="H2" s="298"/>
      <c r="I2" s="298"/>
      <c r="J2" s="298"/>
      <c r="K2" s="25"/>
    </row>
    <row r="3" spans="1:11" ht="27.75" customHeight="1">
      <c r="A3" s="298" t="s">
        <v>1258</v>
      </c>
      <c r="B3" s="298"/>
      <c r="C3" s="298"/>
      <c r="D3" s="298"/>
      <c r="E3" s="298"/>
      <c r="F3" s="298"/>
      <c r="G3" s="298"/>
      <c r="H3" s="298"/>
      <c r="I3" s="298"/>
      <c r="J3" s="298"/>
      <c r="K3" s="4"/>
    </row>
    <row r="4" spans="1:11" ht="15.75" hidden="1">
      <c r="A4" s="4"/>
      <c r="B4" s="4"/>
      <c r="C4" s="19"/>
      <c r="D4" s="4"/>
      <c r="E4" s="19"/>
      <c r="F4" s="4"/>
      <c r="G4" s="4"/>
      <c r="H4" s="19"/>
      <c r="I4" s="4"/>
      <c r="J4" s="19"/>
      <c r="K4" s="4"/>
    </row>
    <row r="5" spans="1:11" ht="21" customHeight="1">
      <c r="A5" s="272" t="s">
        <v>1228</v>
      </c>
      <c r="B5" s="272" t="s">
        <v>1262</v>
      </c>
      <c r="C5" s="272" t="s">
        <v>1231</v>
      </c>
      <c r="D5" s="272" t="s">
        <v>1263</v>
      </c>
      <c r="E5" s="272"/>
      <c r="F5" s="272"/>
      <c r="G5" s="272"/>
      <c r="H5" s="272"/>
      <c r="I5" s="272"/>
      <c r="J5" s="272" t="s">
        <v>1264</v>
      </c>
      <c r="K5" s="4"/>
    </row>
    <row r="6" spans="1:11" ht="15.75" customHeight="1">
      <c r="A6" s="272"/>
      <c r="B6" s="272"/>
      <c r="C6" s="272"/>
      <c r="D6" s="272" t="s">
        <v>1234</v>
      </c>
      <c r="E6" s="272"/>
      <c r="F6" s="272" t="s">
        <v>1235</v>
      </c>
      <c r="G6" s="272"/>
      <c r="H6" s="272" t="s">
        <v>1236</v>
      </c>
      <c r="I6" s="272"/>
      <c r="J6" s="272"/>
      <c r="K6" s="4"/>
    </row>
    <row r="7" spans="1:11" ht="46.5" customHeight="1">
      <c r="A7" s="272"/>
      <c r="B7" s="272"/>
      <c r="C7" s="272"/>
      <c r="D7" s="32" t="s">
        <v>1265</v>
      </c>
      <c r="E7" s="32" t="s">
        <v>1266</v>
      </c>
      <c r="F7" s="32" t="s">
        <v>1265</v>
      </c>
      <c r="G7" s="32" t="s">
        <v>1266</v>
      </c>
      <c r="H7" s="32" t="s">
        <v>1265</v>
      </c>
      <c r="I7" s="32" t="s">
        <v>1266</v>
      </c>
      <c r="J7" s="272"/>
      <c r="K7" s="4"/>
    </row>
    <row r="8" spans="1:11" ht="15.75">
      <c r="A8" s="72">
        <v>1</v>
      </c>
      <c r="B8" s="248" t="s">
        <v>718</v>
      </c>
      <c r="C8" s="74">
        <f aca="true" t="shared" si="0" ref="C8:C39">D8+F8+H8</f>
        <v>7.24</v>
      </c>
      <c r="D8" s="75"/>
      <c r="E8" s="74">
        <f>D8*90</f>
        <v>0</v>
      </c>
      <c r="F8" s="75"/>
      <c r="G8" s="75"/>
      <c r="H8" s="74">
        <v>7.24</v>
      </c>
      <c r="I8" s="75">
        <f>H8*50</f>
        <v>362</v>
      </c>
      <c r="J8" s="74">
        <f aca="true" t="shared" si="1" ref="J8:J39">E8+I8</f>
        <v>362</v>
      </c>
      <c r="K8" s="4"/>
    </row>
    <row r="9" spans="1:11" ht="15.75">
      <c r="A9" s="72">
        <v>2</v>
      </c>
      <c r="B9" s="248" t="s">
        <v>719</v>
      </c>
      <c r="C9" s="74">
        <f t="shared" si="0"/>
        <v>7.24</v>
      </c>
      <c r="D9" s="75"/>
      <c r="E9" s="74">
        <f>D9*90</f>
        <v>0</v>
      </c>
      <c r="F9" s="75"/>
      <c r="G9" s="75"/>
      <c r="H9" s="74">
        <v>7.24</v>
      </c>
      <c r="I9" s="75">
        <f>H9*50</f>
        <v>362</v>
      </c>
      <c r="J9" s="74">
        <f t="shared" si="1"/>
        <v>362</v>
      </c>
      <c r="K9" s="4"/>
    </row>
    <row r="10" spans="1:11" ht="15" customHeight="1">
      <c r="A10" s="72">
        <v>3</v>
      </c>
      <c r="B10" s="248" t="s">
        <v>720</v>
      </c>
      <c r="C10" s="74">
        <f t="shared" si="0"/>
        <v>12.97</v>
      </c>
      <c r="D10" s="75"/>
      <c r="E10" s="74">
        <f aca="true" t="shared" si="2" ref="E10:E73">D10*90</f>
        <v>0</v>
      </c>
      <c r="F10" s="75"/>
      <c r="G10" s="75"/>
      <c r="H10" s="74">
        <v>12.97</v>
      </c>
      <c r="I10" s="75">
        <f aca="true" t="shared" si="3" ref="I10:I73">H10*50</f>
        <v>648.5</v>
      </c>
      <c r="J10" s="74">
        <f t="shared" si="1"/>
        <v>648.5</v>
      </c>
      <c r="K10" s="4"/>
    </row>
    <row r="11" spans="1:11" ht="15" customHeight="1">
      <c r="A11" s="72">
        <v>4</v>
      </c>
      <c r="B11" s="248" t="s">
        <v>721</v>
      </c>
      <c r="C11" s="74">
        <f t="shared" si="0"/>
        <v>5.91</v>
      </c>
      <c r="D11" s="75"/>
      <c r="E11" s="74">
        <f t="shared" si="2"/>
        <v>0</v>
      </c>
      <c r="F11" s="75"/>
      <c r="G11" s="75"/>
      <c r="H11" s="74">
        <v>5.91</v>
      </c>
      <c r="I11" s="75">
        <f t="shared" si="3"/>
        <v>295.5</v>
      </c>
      <c r="J11" s="74">
        <f t="shared" si="1"/>
        <v>295.5</v>
      </c>
      <c r="K11" s="4"/>
    </row>
    <row r="12" spans="1:11" ht="15" customHeight="1">
      <c r="A12" s="72">
        <v>5</v>
      </c>
      <c r="B12" s="248" t="s">
        <v>722</v>
      </c>
      <c r="C12" s="74">
        <f t="shared" si="0"/>
        <v>4.14</v>
      </c>
      <c r="D12" s="75"/>
      <c r="E12" s="74">
        <f t="shared" si="2"/>
        <v>0</v>
      </c>
      <c r="F12" s="75"/>
      <c r="G12" s="75"/>
      <c r="H12" s="74">
        <v>4.14</v>
      </c>
      <c r="I12" s="75">
        <f t="shared" si="3"/>
        <v>206.99999999999997</v>
      </c>
      <c r="J12" s="74">
        <f t="shared" si="1"/>
        <v>206.99999999999997</v>
      </c>
      <c r="K12" s="4"/>
    </row>
    <row r="13" spans="1:11" ht="15" customHeight="1">
      <c r="A13" s="72">
        <v>6</v>
      </c>
      <c r="B13" s="248" t="s">
        <v>723</v>
      </c>
      <c r="C13" s="74">
        <f t="shared" si="0"/>
        <v>8.22</v>
      </c>
      <c r="D13" s="75"/>
      <c r="E13" s="74">
        <f t="shared" si="2"/>
        <v>0</v>
      </c>
      <c r="F13" s="75"/>
      <c r="G13" s="75"/>
      <c r="H13" s="74">
        <v>8.22</v>
      </c>
      <c r="I13" s="75">
        <f t="shared" si="3"/>
        <v>411.00000000000006</v>
      </c>
      <c r="J13" s="74">
        <f t="shared" si="1"/>
        <v>411.00000000000006</v>
      </c>
      <c r="K13" s="4"/>
    </row>
    <row r="14" spans="1:11" ht="15.75">
      <c r="A14" s="72">
        <v>7</v>
      </c>
      <c r="B14" s="248" t="s">
        <v>724</v>
      </c>
      <c r="C14" s="74">
        <f t="shared" si="0"/>
        <v>3.7</v>
      </c>
      <c r="D14" s="75"/>
      <c r="E14" s="74">
        <f t="shared" si="2"/>
        <v>0</v>
      </c>
      <c r="F14" s="75"/>
      <c r="G14" s="75"/>
      <c r="H14" s="74">
        <v>3.7</v>
      </c>
      <c r="I14" s="75">
        <f t="shared" si="3"/>
        <v>185</v>
      </c>
      <c r="J14" s="74">
        <f t="shared" si="1"/>
        <v>185</v>
      </c>
      <c r="K14" s="4"/>
    </row>
    <row r="15" spans="1:11" ht="15.75">
      <c r="A15" s="72">
        <v>8</v>
      </c>
      <c r="B15" s="248" t="s">
        <v>725</v>
      </c>
      <c r="C15" s="74">
        <f t="shared" si="0"/>
        <v>3.84</v>
      </c>
      <c r="D15" s="75"/>
      <c r="E15" s="74">
        <f t="shared" si="2"/>
        <v>0</v>
      </c>
      <c r="F15" s="75"/>
      <c r="G15" s="75"/>
      <c r="H15" s="74">
        <v>3.84</v>
      </c>
      <c r="I15" s="75">
        <f t="shared" si="3"/>
        <v>192</v>
      </c>
      <c r="J15" s="74">
        <f t="shared" si="1"/>
        <v>192</v>
      </c>
      <c r="K15" s="4"/>
    </row>
    <row r="16" spans="1:11" ht="15.75">
      <c r="A16" s="72">
        <v>9</v>
      </c>
      <c r="B16" s="248" t="s">
        <v>726</v>
      </c>
      <c r="C16" s="74">
        <f t="shared" si="0"/>
        <v>4.48</v>
      </c>
      <c r="D16" s="75"/>
      <c r="E16" s="74">
        <f t="shared" si="2"/>
        <v>0</v>
      </c>
      <c r="F16" s="75"/>
      <c r="G16" s="75"/>
      <c r="H16" s="74">
        <v>4.48</v>
      </c>
      <c r="I16" s="75">
        <f t="shared" si="3"/>
        <v>224.00000000000003</v>
      </c>
      <c r="J16" s="74">
        <f t="shared" si="1"/>
        <v>224.00000000000003</v>
      </c>
      <c r="K16" s="4"/>
    </row>
    <row r="17" spans="1:11" ht="15.75">
      <c r="A17" s="72">
        <v>10</v>
      </c>
      <c r="B17" s="248" t="s">
        <v>727</v>
      </c>
      <c r="C17" s="74">
        <f t="shared" si="0"/>
        <v>12.89</v>
      </c>
      <c r="D17" s="75">
        <v>8.42</v>
      </c>
      <c r="E17" s="74">
        <f t="shared" si="2"/>
        <v>757.8</v>
      </c>
      <c r="F17" s="75"/>
      <c r="G17" s="75"/>
      <c r="H17" s="74">
        <v>4.47</v>
      </c>
      <c r="I17" s="75">
        <f t="shared" si="3"/>
        <v>223.5</v>
      </c>
      <c r="J17" s="74">
        <f t="shared" si="1"/>
        <v>981.3</v>
      </c>
      <c r="K17" s="4"/>
    </row>
    <row r="18" spans="1:11" ht="15" customHeight="1">
      <c r="A18" s="72">
        <v>11</v>
      </c>
      <c r="B18" s="248" t="s">
        <v>728</v>
      </c>
      <c r="C18" s="74">
        <f t="shared" si="0"/>
        <v>5</v>
      </c>
      <c r="D18" s="75"/>
      <c r="E18" s="74">
        <f t="shared" si="2"/>
        <v>0</v>
      </c>
      <c r="F18" s="75"/>
      <c r="G18" s="75"/>
      <c r="H18" s="74">
        <v>5</v>
      </c>
      <c r="I18" s="75">
        <f t="shared" si="3"/>
        <v>250</v>
      </c>
      <c r="J18" s="74">
        <f t="shared" si="1"/>
        <v>250</v>
      </c>
      <c r="K18" s="4"/>
    </row>
    <row r="19" spans="1:11" ht="15" customHeight="1">
      <c r="A19" s="72">
        <v>12</v>
      </c>
      <c r="B19" s="248" t="s">
        <v>729</v>
      </c>
      <c r="C19" s="74">
        <f t="shared" si="0"/>
        <v>4.1</v>
      </c>
      <c r="D19" s="75"/>
      <c r="E19" s="74">
        <f t="shared" si="2"/>
        <v>0</v>
      </c>
      <c r="F19" s="75"/>
      <c r="G19" s="75"/>
      <c r="H19" s="74">
        <v>4.1</v>
      </c>
      <c r="I19" s="75">
        <f t="shared" si="3"/>
        <v>204.99999999999997</v>
      </c>
      <c r="J19" s="74">
        <f t="shared" si="1"/>
        <v>204.99999999999997</v>
      </c>
      <c r="K19" s="4"/>
    </row>
    <row r="20" spans="1:11" ht="15" customHeight="1">
      <c r="A20" s="72">
        <v>13</v>
      </c>
      <c r="B20" s="248" t="s">
        <v>730</v>
      </c>
      <c r="C20" s="74">
        <f t="shared" si="0"/>
        <v>7.51</v>
      </c>
      <c r="D20" s="75"/>
      <c r="E20" s="74">
        <f t="shared" si="2"/>
        <v>0</v>
      </c>
      <c r="F20" s="75"/>
      <c r="G20" s="75"/>
      <c r="H20" s="74">
        <v>7.51</v>
      </c>
      <c r="I20" s="75">
        <f t="shared" si="3"/>
        <v>375.5</v>
      </c>
      <c r="J20" s="74">
        <f t="shared" si="1"/>
        <v>375.5</v>
      </c>
      <c r="K20" s="4"/>
    </row>
    <row r="21" spans="1:11" ht="15" customHeight="1">
      <c r="A21" s="72">
        <v>14</v>
      </c>
      <c r="B21" s="248" t="s">
        <v>731</v>
      </c>
      <c r="C21" s="74">
        <f t="shared" si="0"/>
        <v>6.17</v>
      </c>
      <c r="D21" s="75"/>
      <c r="E21" s="74">
        <f t="shared" si="2"/>
        <v>0</v>
      </c>
      <c r="F21" s="75"/>
      <c r="G21" s="75"/>
      <c r="H21" s="74">
        <v>6.17</v>
      </c>
      <c r="I21" s="75">
        <f t="shared" si="3"/>
        <v>308.5</v>
      </c>
      <c r="J21" s="74">
        <f t="shared" si="1"/>
        <v>308.5</v>
      </c>
      <c r="K21" s="4"/>
    </row>
    <row r="22" spans="1:11" ht="15.75">
      <c r="A22" s="72">
        <v>15</v>
      </c>
      <c r="B22" s="248" t="s">
        <v>732</v>
      </c>
      <c r="C22" s="74">
        <f t="shared" si="0"/>
        <v>9.31</v>
      </c>
      <c r="D22" s="75"/>
      <c r="E22" s="74">
        <f t="shared" si="2"/>
        <v>0</v>
      </c>
      <c r="F22" s="75"/>
      <c r="G22" s="75"/>
      <c r="H22" s="74">
        <v>9.31</v>
      </c>
      <c r="I22" s="75">
        <f t="shared" si="3"/>
        <v>465.5</v>
      </c>
      <c r="J22" s="74">
        <f t="shared" si="1"/>
        <v>465.5</v>
      </c>
      <c r="K22" s="4"/>
    </row>
    <row r="23" spans="1:11" ht="15" customHeight="1">
      <c r="A23" s="72">
        <v>16</v>
      </c>
      <c r="B23" s="248" t="s">
        <v>733</v>
      </c>
      <c r="C23" s="74">
        <f t="shared" si="0"/>
        <v>4.48</v>
      </c>
      <c r="D23" s="75"/>
      <c r="E23" s="74">
        <f t="shared" si="2"/>
        <v>0</v>
      </c>
      <c r="F23" s="75"/>
      <c r="G23" s="75"/>
      <c r="H23" s="74">
        <v>4.48</v>
      </c>
      <c r="I23" s="75">
        <f t="shared" si="3"/>
        <v>224.00000000000003</v>
      </c>
      <c r="J23" s="74">
        <f t="shared" si="1"/>
        <v>224.00000000000003</v>
      </c>
      <c r="K23" s="4"/>
    </row>
    <row r="24" spans="1:11" ht="15" customHeight="1">
      <c r="A24" s="72">
        <v>17</v>
      </c>
      <c r="B24" s="248" t="s">
        <v>734</v>
      </c>
      <c r="C24" s="74">
        <f t="shared" si="0"/>
        <v>6.48</v>
      </c>
      <c r="D24" s="75"/>
      <c r="E24" s="74">
        <f t="shared" si="2"/>
        <v>0</v>
      </c>
      <c r="F24" s="75"/>
      <c r="G24" s="75"/>
      <c r="H24" s="74">
        <v>6.48</v>
      </c>
      <c r="I24" s="75">
        <f t="shared" si="3"/>
        <v>324</v>
      </c>
      <c r="J24" s="74">
        <f t="shared" si="1"/>
        <v>324</v>
      </c>
      <c r="K24" s="4"/>
    </row>
    <row r="25" spans="1:11" ht="15" customHeight="1">
      <c r="A25" s="72">
        <v>18</v>
      </c>
      <c r="B25" s="248" t="s">
        <v>735</v>
      </c>
      <c r="C25" s="74">
        <f t="shared" si="0"/>
        <v>6.14</v>
      </c>
      <c r="D25" s="75"/>
      <c r="E25" s="74">
        <f t="shared" si="2"/>
        <v>0</v>
      </c>
      <c r="F25" s="75"/>
      <c r="G25" s="75"/>
      <c r="H25" s="74">
        <v>6.14</v>
      </c>
      <c r="I25" s="75">
        <f t="shared" si="3"/>
        <v>307</v>
      </c>
      <c r="J25" s="74">
        <f t="shared" si="1"/>
        <v>307</v>
      </c>
      <c r="K25" s="4"/>
    </row>
    <row r="26" spans="1:11" ht="15" customHeight="1">
      <c r="A26" s="72">
        <v>19</v>
      </c>
      <c r="B26" s="248" t="s">
        <v>736</v>
      </c>
      <c r="C26" s="74">
        <f t="shared" si="0"/>
        <v>8.22</v>
      </c>
      <c r="D26" s="75"/>
      <c r="E26" s="74">
        <f t="shared" si="2"/>
        <v>0</v>
      </c>
      <c r="F26" s="75"/>
      <c r="G26" s="75"/>
      <c r="H26" s="74">
        <v>8.22</v>
      </c>
      <c r="I26" s="75">
        <f t="shared" si="3"/>
        <v>411.00000000000006</v>
      </c>
      <c r="J26" s="74">
        <f t="shared" si="1"/>
        <v>411.00000000000006</v>
      </c>
      <c r="K26" s="4"/>
    </row>
    <row r="27" spans="1:11" ht="15.75">
      <c r="A27" s="72">
        <v>20</v>
      </c>
      <c r="B27" s="248" t="s">
        <v>737</v>
      </c>
      <c r="C27" s="74">
        <f t="shared" si="0"/>
        <v>8.1</v>
      </c>
      <c r="D27" s="75"/>
      <c r="E27" s="74">
        <f t="shared" si="2"/>
        <v>0</v>
      </c>
      <c r="F27" s="75"/>
      <c r="G27" s="75"/>
      <c r="H27" s="74">
        <v>8.1</v>
      </c>
      <c r="I27" s="75">
        <f t="shared" si="3"/>
        <v>405</v>
      </c>
      <c r="J27" s="74">
        <f t="shared" si="1"/>
        <v>405</v>
      </c>
      <c r="K27" s="4"/>
    </row>
    <row r="28" spans="1:11" ht="15.75">
      <c r="A28" s="72">
        <v>21</v>
      </c>
      <c r="B28" s="248" t="s">
        <v>738</v>
      </c>
      <c r="C28" s="74">
        <f t="shared" si="0"/>
        <v>4.83</v>
      </c>
      <c r="D28" s="75"/>
      <c r="E28" s="74">
        <f t="shared" si="2"/>
        <v>0</v>
      </c>
      <c r="F28" s="75"/>
      <c r="G28" s="75"/>
      <c r="H28" s="74">
        <v>4.83</v>
      </c>
      <c r="I28" s="75">
        <f t="shared" si="3"/>
        <v>241.5</v>
      </c>
      <c r="J28" s="74">
        <f t="shared" si="1"/>
        <v>241.5</v>
      </c>
      <c r="K28" s="4"/>
    </row>
    <row r="29" spans="1:11" ht="15.75">
      <c r="A29" s="72">
        <v>22</v>
      </c>
      <c r="B29" s="248" t="s">
        <v>739</v>
      </c>
      <c r="C29" s="74">
        <f t="shared" si="0"/>
        <v>6.21</v>
      </c>
      <c r="D29" s="75"/>
      <c r="E29" s="74">
        <f t="shared" si="2"/>
        <v>0</v>
      </c>
      <c r="F29" s="75"/>
      <c r="G29" s="75"/>
      <c r="H29" s="74">
        <v>6.21</v>
      </c>
      <c r="I29" s="75">
        <f t="shared" si="3"/>
        <v>310.5</v>
      </c>
      <c r="J29" s="74">
        <f t="shared" si="1"/>
        <v>310.5</v>
      </c>
      <c r="K29" s="4"/>
    </row>
    <row r="30" spans="1:11" ht="15.75">
      <c r="A30" s="72">
        <v>23</v>
      </c>
      <c r="B30" s="248" t="s">
        <v>740</v>
      </c>
      <c r="C30" s="74">
        <f t="shared" si="0"/>
        <v>5.68</v>
      </c>
      <c r="D30" s="75"/>
      <c r="E30" s="74">
        <f t="shared" si="2"/>
        <v>0</v>
      </c>
      <c r="F30" s="75"/>
      <c r="G30" s="75"/>
      <c r="H30" s="74">
        <v>5.68</v>
      </c>
      <c r="I30" s="75">
        <f t="shared" si="3"/>
        <v>284</v>
      </c>
      <c r="J30" s="74">
        <f t="shared" si="1"/>
        <v>284</v>
      </c>
      <c r="K30" s="4"/>
    </row>
    <row r="31" spans="1:11" ht="15" customHeight="1">
      <c r="A31" s="72">
        <v>24</v>
      </c>
      <c r="B31" s="248" t="s">
        <v>741</v>
      </c>
      <c r="C31" s="74">
        <f t="shared" si="0"/>
        <v>5</v>
      </c>
      <c r="D31" s="75"/>
      <c r="E31" s="74">
        <f t="shared" si="2"/>
        <v>0</v>
      </c>
      <c r="F31" s="75"/>
      <c r="G31" s="75"/>
      <c r="H31" s="74">
        <v>5</v>
      </c>
      <c r="I31" s="75">
        <f t="shared" si="3"/>
        <v>250</v>
      </c>
      <c r="J31" s="74">
        <f t="shared" si="1"/>
        <v>250</v>
      </c>
      <c r="K31" s="4"/>
    </row>
    <row r="32" spans="1:11" ht="15" customHeight="1">
      <c r="A32" s="72">
        <v>25</v>
      </c>
      <c r="B32" s="248" t="s">
        <v>742</v>
      </c>
      <c r="C32" s="74">
        <f t="shared" si="0"/>
        <v>6.2</v>
      </c>
      <c r="D32" s="75"/>
      <c r="E32" s="74">
        <f t="shared" si="2"/>
        <v>0</v>
      </c>
      <c r="F32" s="75"/>
      <c r="G32" s="75"/>
      <c r="H32" s="74">
        <v>6.2</v>
      </c>
      <c r="I32" s="75">
        <f t="shared" si="3"/>
        <v>310</v>
      </c>
      <c r="J32" s="74">
        <f t="shared" si="1"/>
        <v>310</v>
      </c>
      <c r="K32" s="4"/>
    </row>
    <row r="33" spans="1:11" ht="15.75">
      <c r="A33" s="72">
        <v>26</v>
      </c>
      <c r="B33" s="248" t="s">
        <v>743</v>
      </c>
      <c r="C33" s="74">
        <f t="shared" si="0"/>
        <v>4.4</v>
      </c>
      <c r="D33" s="75"/>
      <c r="E33" s="74">
        <f t="shared" si="2"/>
        <v>0</v>
      </c>
      <c r="F33" s="75"/>
      <c r="G33" s="75"/>
      <c r="H33" s="74">
        <v>4.4</v>
      </c>
      <c r="I33" s="75">
        <f t="shared" si="3"/>
        <v>220.00000000000003</v>
      </c>
      <c r="J33" s="74">
        <f t="shared" si="1"/>
        <v>220.00000000000003</v>
      </c>
      <c r="K33" s="4"/>
    </row>
    <row r="34" spans="1:11" ht="15.75">
      <c r="A34" s="72">
        <v>27</v>
      </c>
      <c r="B34" s="248" t="s">
        <v>744</v>
      </c>
      <c r="C34" s="74">
        <f t="shared" si="0"/>
        <v>7.24</v>
      </c>
      <c r="D34" s="75"/>
      <c r="E34" s="74">
        <f t="shared" si="2"/>
        <v>0</v>
      </c>
      <c r="F34" s="75"/>
      <c r="G34" s="75"/>
      <c r="H34" s="74">
        <v>7.24</v>
      </c>
      <c r="I34" s="75">
        <f t="shared" si="3"/>
        <v>362</v>
      </c>
      <c r="J34" s="74">
        <f t="shared" si="1"/>
        <v>362</v>
      </c>
      <c r="K34" s="4"/>
    </row>
    <row r="35" spans="1:11" ht="15.75">
      <c r="A35" s="72">
        <v>28</v>
      </c>
      <c r="B35" s="248" t="s">
        <v>745</v>
      </c>
      <c r="C35" s="74">
        <f t="shared" si="0"/>
        <v>8.13</v>
      </c>
      <c r="D35" s="75"/>
      <c r="E35" s="74">
        <f t="shared" si="2"/>
        <v>0</v>
      </c>
      <c r="F35" s="75"/>
      <c r="G35" s="75"/>
      <c r="H35" s="74">
        <v>8.13</v>
      </c>
      <c r="I35" s="75">
        <f t="shared" si="3"/>
        <v>406.50000000000006</v>
      </c>
      <c r="J35" s="74">
        <f t="shared" si="1"/>
        <v>406.50000000000006</v>
      </c>
      <c r="K35" s="4"/>
    </row>
    <row r="36" spans="1:11" ht="15.75">
      <c r="A36" s="72">
        <v>29</v>
      </c>
      <c r="B36" s="248" t="s">
        <v>746</v>
      </c>
      <c r="C36" s="74">
        <f t="shared" si="0"/>
        <v>4</v>
      </c>
      <c r="D36" s="75"/>
      <c r="E36" s="74">
        <f t="shared" si="2"/>
        <v>0</v>
      </c>
      <c r="F36" s="75"/>
      <c r="G36" s="75"/>
      <c r="H36" s="74">
        <v>4</v>
      </c>
      <c r="I36" s="75">
        <f t="shared" si="3"/>
        <v>200</v>
      </c>
      <c r="J36" s="74">
        <f t="shared" si="1"/>
        <v>200</v>
      </c>
      <c r="K36" s="4"/>
    </row>
    <row r="37" spans="1:11" ht="15.75">
      <c r="A37" s="72">
        <v>30</v>
      </c>
      <c r="B37" s="248" t="s">
        <v>747</v>
      </c>
      <c r="C37" s="74">
        <f t="shared" si="0"/>
        <v>3.82</v>
      </c>
      <c r="D37" s="75"/>
      <c r="E37" s="74">
        <f t="shared" si="2"/>
        <v>0</v>
      </c>
      <c r="F37" s="75"/>
      <c r="G37" s="75"/>
      <c r="H37" s="74">
        <v>3.82</v>
      </c>
      <c r="I37" s="75">
        <f t="shared" si="3"/>
        <v>191</v>
      </c>
      <c r="J37" s="74">
        <f t="shared" si="1"/>
        <v>191</v>
      </c>
      <c r="K37" s="4"/>
    </row>
    <row r="38" spans="1:11" ht="15.75">
      <c r="A38" s="72">
        <v>31</v>
      </c>
      <c r="B38" s="248" t="s">
        <v>748</v>
      </c>
      <c r="C38" s="74">
        <f t="shared" si="0"/>
        <v>4.77</v>
      </c>
      <c r="D38" s="75"/>
      <c r="E38" s="74">
        <f t="shared" si="2"/>
        <v>0</v>
      </c>
      <c r="F38" s="75"/>
      <c r="G38" s="75"/>
      <c r="H38" s="74">
        <v>4.77</v>
      </c>
      <c r="I38" s="75">
        <f t="shared" si="3"/>
        <v>238.49999999999997</v>
      </c>
      <c r="J38" s="74">
        <f t="shared" si="1"/>
        <v>238.49999999999997</v>
      </c>
      <c r="K38" s="4"/>
    </row>
    <row r="39" spans="1:11" ht="15.75">
      <c r="A39" s="72">
        <v>32</v>
      </c>
      <c r="B39" s="248" t="s">
        <v>749</v>
      </c>
      <c r="C39" s="74">
        <f t="shared" si="0"/>
        <v>5</v>
      </c>
      <c r="D39" s="75"/>
      <c r="E39" s="74">
        <f t="shared" si="2"/>
        <v>0</v>
      </c>
      <c r="F39" s="75"/>
      <c r="G39" s="75"/>
      <c r="H39" s="74">
        <v>5</v>
      </c>
      <c r="I39" s="75">
        <f t="shared" si="3"/>
        <v>250</v>
      </c>
      <c r="J39" s="74">
        <f t="shared" si="1"/>
        <v>250</v>
      </c>
      <c r="K39" s="4"/>
    </row>
    <row r="40" spans="1:11" ht="15.75">
      <c r="A40" s="72">
        <v>33</v>
      </c>
      <c r="B40" s="248" t="s">
        <v>750</v>
      </c>
      <c r="C40" s="74">
        <f aca="true" t="shared" si="4" ref="C40:C71">D40+F40+H40</f>
        <v>6.56</v>
      </c>
      <c r="D40" s="75"/>
      <c r="E40" s="74">
        <f t="shared" si="2"/>
        <v>0</v>
      </c>
      <c r="F40" s="75"/>
      <c r="G40" s="75"/>
      <c r="H40" s="74">
        <v>6.56</v>
      </c>
      <c r="I40" s="75">
        <f t="shared" si="3"/>
        <v>328</v>
      </c>
      <c r="J40" s="74">
        <f aca="true" t="shared" si="5" ref="J40:J71">E40+I40</f>
        <v>328</v>
      </c>
      <c r="K40" s="4"/>
    </row>
    <row r="41" spans="1:11" ht="15.75">
      <c r="A41" s="72">
        <v>34</v>
      </c>
      <c r="B41" s="248" t="s">
        <v>751</v>
      </c>
      <c r="C41" s="74">
        <f t="shared" si="4"/>
        <v>13.13</v>
      </c>
      <c r="D41" s="75"/>
      <c r="E41" s="74">
        <f t="shared" si="2"/>
        <v>0</v>
      </c>
      <c r="F41" s="75"/>
      <c r="G41" s="75"/>
      <c r="H41" s="74">
        <v>13.13</v>
      </c>
      <c r="I41" s="75">
        <f t="shared" si="3"/>
        <v>656.5</v>
      </c>
      <c r="J41" s="74">
        <f t="shared" si="5"/>
        <v>656.5</v>
      </c>
      <c r="K41" s="4"/>
    </row>
    <row r="42" spans="1:11" ht="15.75">
      <c r="A42" s="72">
        <v>35</v>
      </c>
      <c r="B42" s="248" t="s">
        <v>752</v>
      </c>
      <c r="C42" s="74">
        <f t="shared" si="4"/>
        <v>4.07</v>
      </c>
      <c r="D42" s="75"/>
      <c r="E42" s="74">
        <f t="shared" si="2"/>
        <v>0</v>
      </c>
      <c r="F42" s="75"/>
      <c r="G42" s="75"/>
      <c r="H42" s="74">
        <v>4.07</v>
      </c>
      <c r="I42" s="75">
        <f t="shared" si="3"/>
        <v>203.5</v>
      </c>
      <c r="J42" s="74">
        <f t="shared" si="5"/>
        <v>203.5</v>
      </c>
      <c r="K42" s="4"/>
    </row>
    <row r="43" spans="1:11" ht="15.75">
      <c r="A43" s="72">
        <v>36</v>
      </c>
      <c r="B43" s="248" t="s">
        <v>753</v>
      </c>
      <c r="C43" s="74">
        <f t="shared" si="4"/>
        <v>8.39</v>
      </c>
      <c r="D43" s="75"/>
      <c r="E43" s="74">
        <f t="shared" si="2"/>
        <v>0</v>
      </c>
      <c r="F43" s="75"/>
      <c r="G43" s="75"/>
      <c r="H43" s="74">
        <v>8.39</v>
      </c>
      <c r="I43" s="75">
        <f t="shared" si="3"/>
        <v>419.5</v>
      </c>
      <c r="J43" s="74">
        <f t="shared" si="5"/>
        <v>419.5</v>
      </c>
      <c r="K43" s="4"/>
    </row>
    <row r="44" spans="1:11" ht="15.75">
      <c r="A44" s="72">
        <v>37</v>
      </c>
      <c r="B44" s="248" t="s">
        <v>754</v>
      </c>
      <c r="C44" s="74">
        <f t="shared" si="4"/>
        <v>7.17</v>
      </c>
      <c r="D44" s="75"/>
      <c r="E44" s="74">
        <f t="shared" si="2"/>
        <v>0</v>
      </c>
      <c r="F44" s="75"/>
      <c r="G44" s="75"/>
      <c r="H44" s="74">
        <v>7.17</v>
      </c>
      <c r="I44" s="75">
        <f t="shared" si="3"/>
        <v>358.5</v>
      </c>
      <c r="J44" s="74">
        <f t="shared" si="5"/>
        <v>358.5</v>
      </c>
      <c r="K44" s="4"/>
    </row>
    <row r="45" spans="1:11" ht="15.75">
      <c r="A45" s="72">
        <v>38</v>
      </c>
      <c r="B45" s="248" t="s">
        <v>755</v>
      </c>
      <c r="C45" s="74">
        <f t="shared" si="4"/>
        <v>3.1</v>
      </c>
      <c r="D45" s="75"/>
      <c r="E45" s="74">
        <f t="shared" si="2"/>
        <v>0</v>
      </c>
      <c r="F45" s="75"/>
      <c r="G45" s="75"/>
      <c r="H45" s="74">
        <v>3.1</v>
      </c>
      <c r="I45" s="75">
        <f t="shared" si="3"/>
        <v>155</v>
      </c>
      <c r="J45" s="74">
        <f t="shared" si="5"/>
        <v>155</v>
      </c>
      <c r="K45" s="4"/>
    </row>
    <row r="46" spans="1:11" ht="15.75">
      <c r="A46" s="72">
        <v>39</v>
      </c>
      <c r="B46" s="248" t="s">
        <v>756</v>
      </c>
      <c r="C46" s="74">
        <f t="shared" si="4"/>
        <v>4.8</v>
      </c>
      <c r="D46" s="75"/>
      <c r="E46" s="74">
        <f t="shared" si="2"/>
        <v>0</v>
      </c>
      <c r="F46" s="75"/>
      <c r="G46" s="75"/>
      <c r="H46" s="74">
        <v>4.8</v>
      </c>
      <c r="I46" s="75">
        <f t="shared" si="3"/>
        <v>240</v>
      </c>
      <c r="J46" s="74">
        <f t="shared" si="5"/>
        <v>240</v>
      </c>
      <c r="K46" s="4"/>
    </row>
    <row r="47" spans="1:11" ht="15.75">
      <c r="A47" s="72">
        <v>40</v>
      </c>
      <c r="B47" s="248" t="s">
        <v>757</v>
      </c>
      <c r="C47" s="74">
        <f t="shared" si="4"/>
        <v>9.370000000000001</v>
      </c>
      <c r="D47" s="75">
        <v>3</v>
      </c>
      <c r="E47" s="74">
        <f t="shared" si="2"/>
        <v>270</v>
      </c>
      <c r="F47" s="75"/>
      <c r="G47" s="75"/>
      <c r="H47" s="74">
        <v>6.37</v>
      </c>
      <c r="I47" s="75">
        <f t="shared" si="3"/>
        <v>318.5</v>
      </c>
      <c r="J47" s="74">
        <f t="shared" si="5"/>
        <v>588.5</v>
      </c>
      <c r="K47" s="4"/>
    </row>
    <row r="48" spans="1:11" ht="15" customHeight="1">
      <c r="A48" s="72">
        <v>41</v>
      </c>
      <c r="B48" s="248" t="s">
        <v>758</v>
      </c>
      <c r="C48" s="74">
        <f t="shared" si="4"/>
        <v>3.59</v>
      </c>
      <c r="D48" s="75"/>
      <c r="E48" s="74">
        <f t="shared" si="2"/>
        <v>0</v>
      </c>
      <c r="F48" s="75"/>
      <c r="G48" s="75"/>
      <c r="H48" s="74">
        <v>3.59</v>
      </c>
      <c r="I48" s="75">
        <f t="shared" si="3"/>
        <v>179.5</v>
      </c>
      <c r="J48" s="74">
        <f t="shared" si="5"/>
        <v>179.5</v>
      </c>
      <c r="K48" s="4"/>
    </row>
    <row r="49" spans="1:11" ht="15" customHeight="1">
      <c r="A49" s="72">
        <v>42</v>
      </c>
      <c r="B49" s="248" t="s">
        <v>759</v>
      </c>
      <c r="C49" s="74">
        <f t="shared" si="4"/>
        <v>138</v>
      </c>
      <c r="D49" s="75">
        <v>10</v>
      </c>
      <c r="E49" s="74">
        <f t="shared" si="2"/>
        <v>900</v>
      </c>
      <c r="F49" s="75"/>
      <c r="G49" s="75"/>
      <c r="H49" s="74">
        <v>128</v>
      </c>
      <c r="I49" s="75">
        <f t="shared" si="3"/>
        <v>6400</v>
      </c>
      <c r="J49" s="74">
        <f t="shared" si="5"/>
        <v>7300</v>
      </c>
      <c r="K49" s="4"/>
    </row>
    <row r="50" spans="1:11" ht="15.75">
      <c r="A50" s="72">
        <v>43</v>
      </c>
      <c r="B50" s="248" t="s">
        <v>760</v>
      </c>
      <c r="C50" s="74">
        <f t="shared" si="4"/>
        <v>3.58</v>
      </c>
      <c r="D50" s="75"/>
      <c r="E50" s="74">
        <f t="shared" si="2"/>
        <v>0</v>
      </c>
      <c r="F50" s="75"/>
      <c r="G50" s="75"/>
      <c r="H50" s="74">
        <v>3.58</v>
      </c>
      <c r="I50" s="75">
        <f t="shared" si="3"/>
        <v>179</v>
      </c>
      <c r="J50" s="74">
        <f t="shared" si="5"/>
        <v>179</v>
      </c>
      <c r="K50" s="4"/>
    </row>
    <row r="51" spans="1:11" ht="15.75">
      <c r="A51" s="72">
        <v>44</v>
      </c>
      <c r="B51" s="248" t="s">
        <v>761</v>
      </c>
      <c r="C51" s="74">
        <f t="shared" si="4"/>
        <v>7.22</v>
      </c>
      <c r="D51" s="75"/>
      <c r="E51" s="74">
        <f t="shared" si="2"/>
        <v>0</v>
      </c>
      <c r="F51" s="75"/>
      <c r="G51" s="75"/>
      <c r="H51" s="74">
        <v>7.22</v>
      </c>
      <c r="I51" s="75">
        <f t="shared" si="3"/>
        <v>361</v>
      </c>
      <c r="J51" s="74">
        <f t="shared" si="5"/>
        <v>361</v>
      </c>
      <c r="K51" s="4"/>
    </row>
    <row r="52" spans="1:11" ht="15.75">
      <c r="A52" s="72">
        <v>45</v>
      </c>
      <c r="B52" s="248" t="s">
        <v>762</v>
      </c>
      <c r="C52" s="74">
        <f t="shared" si="4"/>
        <v>4.8</v>
      </c>
      <c r="D52" s="75"/>
      <c r="E52" s="74">
        <f t="shared" si="2"/>
        <v>0</v>
      </c>
      <c r="F52" s="75"/>
      <c r="G52" s="75"/>
      <c r="H52" s="74">
        <v>4.8</v>
      </c>
      <c r="I52" s="75">
        <f t="shared" si="3"/>
        <v>240</v>
      </c>
      <c r="J52" s="74">
        <f t="shared" si="5"/>
        <v>240</v>
      </c>
      <c r="K52" s="4"/>
    </row>
    <row r="53" spans="1:11" ht="15.75">
      <c r="A53" s="72">
        <v>46</v>
      </c>
      <c r="B53" s="248" t="s">
        <v>763</v>
      </c>
      <c r="C53" s="74">
        <f t="shared" si="4"/>
        <v>5.97</v>
      </c>
      <c r="D53" s="75"/>
      <c r="E53" s="74">
        <f t="shared" si="2"/>
        <v>0</v>
      </c>
      <c r="F53" s="75"/>
      <c r="G53" s="75"/>
      <c r="H53" s="74">
        <v>5.97</v>
      </c>
      <c r="I53" s="75">
        <f t="shared" si="3"/>
        <v>298.5</v>
      </c>
      <c r="J53" s="74">
        <f t="shared" si="5"/>
        <v>298.5</v>
      </c>
      <c r="K53" s="4"/>
    </row>
    <row r="54" spans="1:11" ht="15.75">
      <c r="A54" s="72">
        <v>47</v>
      </c>
      <c r="B54" s="248" t="s">
        <v>764</v>
      </c>
      <c r="C54" s="74">
        <f t="shared" si="4"/>
        <v>7.140000000000001</v>
      </c>
      <c r="D54" s="75">
        <v>2.27</v>
      </c>
      <c r="E54" s="74">
        <f t="shared" si="2"/>
        <v>204.3</v>
      </c>
      <c r="F54" s="75"/>
      <c r="G54" s="75"/>
      <c r="H54" s="74">
        <v>4.87</v>
      </c>
      <c r="I54" s="75">
        <f t="shared" si="3"/>
        <v>243.5</v>
      </c>
      <c r="J54" s="74">
        <f t="shared" si="5"/>
        <v>447.8</v>
      </c>
      <c r="K54" s="4"/>
    </row>
    <row r="55" spans="1:11" ht="15" customHeight="1">
      <c r="A55" s="72">
        <v>48</v>
      </c>
      <c r="B55" s="248" t="s">
        <v>765</v>
      </c>
      <c r="C55" s="74">
        <f t="shared" si="4"/>
        <v>9.59</v>
      </c>
      <c r="D55" s="75"/>
      <c r="E55" s="74">
        <f t="shared" si="2"/>
        <v>0</v>
      </c>
      <c r="F55" s="75"/>
      <c r="G55" s="75"/>
      <c r="H55" s="74">
        <v>9.59</v>
      </c>
      <c r="I55" s="75">
        <f t="shared" si="3"/>
        <v>479.5</v>
      </c>
      <c r="J55" s="74">
        <f t="shared" si="5"/>
        <v>479.5</v>
      </c>
      <c r="K55" s="4"/>
    </row>
    <row r="56" spans="1:11" ht="15" customHeight="1">
      <c r="A56" s="72">
        <v>49</v>
      </c>
      <c r="B56" s="248" t="s">
        <v>766</v>
      </c>
      <c r="C56" s="74">
        <f t="shared" si="4"/>
        <v>6.03</v>
      </c>
      <c r="D56" s="75"/>
      <c r="E56" s="74">
        <f t="shared" si="2"/>
        <v>0</v>
      </c>
      <c r="F56" s="75"/>
      <c r="G56" s="75"/>
      <c r="H56" s="74">
        <v>6.03</v>
      </c>
      <c r="I56" s="75">
        <f t="shared" si="3"/>
        <v>301.5</v>
      </c>
      <c r="J56" s="74">
        <f t="shared" si="5"/>
        <v>301.5</v>
      </c>
      <c r="K56" s="4"/>
    </row>
    <row r="57" spans="1:11" ht="15.75">
      <c r="A57" s="72">
        <v>50</v>
      </c>
      <c r="B57" s="248" t="s">
        <v>767</v>
      </c>
      <c r="C57" s="74">
        <f t="shared" si="4"/>
        <v>3.62</v>
      </c>
      <c r="D57" s="75"/>
      <c r="E57" s="74">
        <f t="shared" si="2"/>
        <v>0</v>
      </c>
      <c r="F57" s="75"/>
      <c r="G57" s="75"/>
      <c r="H57" s="74">
        <v>3.62</v>
      </c>
      <c r="I57" s="75">
        <f t="shared" si="3"/>
        <v>181</v>
      </c>
      <c r="J57" s="74">
        <f t="shared" si="5"/>
        <v>181</v>
      </c>
      <c r="K57" s="4"/>
    </row>
    <row r="58" spans="1:11" ht="15.75">
      <c r="A58" s="72">
        <v>51</v>
      </c>
      <c r="B58" s="248" t="s">
        <v>768</v>
      </c>
      <c r="C58" s="74">
        <f t="shared" si="4"/>
        <v>11.57</v>
      </c>
      <c r="D58" s="75"/>
      <c r="E58" s="74">
        <f t="shared" si="2"/>
        <v>0</v>
      </c>
      <c r="F58" s="75"/>
      <c r="G58" s="75"/>
      <c r="H58" s="74">
        <v>11.57</v>
      </c>
      <c r="I58" s="75">
        <f t="shared" si="3"/>
        <v>578.5</v>
      </c>
      <c r="J58" s="74">
        <f t="shared" si="5"/>
        <v>578.5</v>
      </c>
      <c r="K58" s="4"/>
    </row>
    <row r="59" spans="1:11" ht="15.75">
      <c r="A59" s="72">
        <v>52</v>
      </c>
      <c r="B59" s="248" t="s">
        <v>769</v>
      </c>
      <c r="C59" s="74">
        <f t="shared" si="4"/>
        <v>5.47</v>
      </c>
      <c r="D59" s="75"/>
      <c r="E59" s="74">
        <f t="shared" si="2"/>
        <v>0</v>
      </c>
      <c r="F59" s="75"/>
      <c r="G59" s="75"/>
      <c r="H59" s="74">
        <v>5.47</v>
      </c>
      <c r="I59" s="75">
        <f t="shared" si="3"/>
        <v>273.5</v>
      </c>
      <c r="J59" s="74">
        <f t="shared" si="5"/>
        <v>273.5</v>
      </c>
      <c r="K59" s="4"/>
    </row>
    <row r="60" spans="1:11" ht="15.75">
      <c r="A60" s="72">
        <v>53</v>
      </c>
      <c r="B60" s="248" t="s">
        <v>770</v>
      </c>
      <c r="C60" s="74">
        <f t="shared" si="4"/>
        <v>6.22</v>
      </c>
      <c r="D60" s="75"/>
      <c r="E60" s="74">
        <f t="shared" si="2"/>
        <v>0</v>
      </c>
      <c r="F60" s="75"/>
      <c r="G60" s="75"/>
      <c r="H60" s="74">
        <v>6.22</v>
      </c>
      <c r="I60" s="75">
        <f t="shared" si="3"/>
        <v>311</v>
      </c>
      <c r="J60" s="74">
        <f t="shared" si="5"/>
        <v>311</v>
      </c>
      <c r="K60" s="4"/>
    </row>
    <row r="61" spans="1:11" ht="15.75">
      <c r="A61" s="72">
        <v>54</v>
      </c>
      <c r="B61" s="248" t="s">
        <v>771</v>
      </c>
      <c r="C61" s="74">
        <f t="shared" si="4"/>
        <v>24.740000000000002</v>
      </c>
      <c r="D61" s="75">
        <v>4.83</v>
      </c>
      <c r="E61" s="74">
        <f t="shared" si="2"/>
        <v>434.7</v>
      </c>
      <c r="F61" s="75"/>
      <c r="G61" s="75"/>
      <c r="H61" s="74">
        <v>19.91</v>
      </c>
      <c r="I61" s="75">
        <f t="shared" si="3"/>
        <v>995.5</v>
      </c>
      <c r="J61" s="74">
        <f t="shared" si="5"/>
        <v>1430.2</v>
      </c>
      <c r="K61" s="4"/>
    </row>
    <row r="62" spans="1:11" ht="15.75">
      <c r="A62" s="72">
        <v>55</v>
      </c>
      <c r="B62" s="248" t="s">
        <v>772</v>
      </c>
      <c r="C62" s="74">
        <f t="shared" si="4"/>
        <v>8.45</v>
      </c>
      <c r="D62" s="75"/>
      <c r="E62" s="74">
        <f t="shared" si="2"/>
        <v>0</v>
      </c>
      <c r="F62" s="75"/>
      <c r="G62" s="75"/>
      <c r="H62" s="74">
        <v>8.45</v>
      </c>
      <c r="I62" s="75">
        <f t="shared" si="3"/>
        <v>422.49999999999994</v>
      </c>
      <c r="J62" s="74">
        <f t="shared" si="5"/>
        <v>422.49999999999994</v>
      </c>
      <c r="K62" s="4"/>
    </row>
    <row r="63" spans="1:11" ht="15" customHeight="1">
      <c r="A63" s="72">
        <v>56</v>
      </c>
      <c r="B63" s="248" t="s">
        <v>773</v>
      </c>
      <c r="C63" s="74">
        <f t="shared" si="4"/>
        <v>7.07</v>
      </c>
      <c r="D63" s="75"/>
      <c r="E63" s="74">
        <f t="shared" si="2"/>
        <v>0</v>
      </c>
      <c r="F63" s="75"/>
      <c r="G63" s="75"/>
      <c r="H63" s="74">
        <v>7.07</v>
      </c>
      <c r="I63" s="75">
        <f t="shared" si="3"/>
        <v>353.5</v>
      </c>
      <c r="J63" s="74">
        <f t="shared" si="5"/>
        <v>353.5</v>
      </c>
      <c r="K63" s="4"/>
    </row>
    <row r="64" spans="1:11" ht="15" customHeight="1">
      <c r="A64" s="72">
        <v>57</v>
      </c>
      <c r="B64" s="248" t="s">
        <v>774</v>
      </c>
      <c r="C64" s="74">
        <f t="shared" si="4"/>
        <v>6.89</v>
      </c>
      <c r="D64" s="75"/>
      <c r="E64" s="74">
        <f t="shared" si="2"/>
        <v>0</v>
      </c>
      <c r="F64" s="75"/>
      <c r="G64" s="75"/>
      <c r="H64" s="74">
        <v>6.89</v>
      </c>
      <c r="I64" s="75">
        <f t="shared" si="3"/>
        <v>344.5</v>
      </c>
      <c r="J64" s="74">
        <f t="shared" si="5"/>
        <v>344.5</v>
      </c>
      <c r="K64" s="4"/>
    </row>
    <row r="65" spans="1:11" ht="15" customHeight="1">
      <c r="A65" s="72">
        <v>58</v>
      </c>
      <c r="B65" s="248" t="s">
        <v>775</v>
      </c>
      <c r="C65" s="74">
        <f t="shared" si="4"/>
        <v>4</v>
      </c>
      <c r="D65" s="75"/>
      <c r="E65" s="74">
        <f t="shared" si="2"/>
        <v>0</v>
      </c>
      <c r="F65" s="75"/>
      <c r="G65" s="75"/>
      <c r="H65" s="74">
        <v>4</v>
      </c>
      <c r="I65" s="75">
        <f t="shared" si="3"/>
        <v>200</v>
      </c>
      <c r="J65" s="74">
        <f t="shared" si="5"/>
        <v>200</v>
      </c>
      <c r="K65" s="4"/>
    </row>
    <row r="66" spans="1:11" ht="14.25" customHeight="1">
      <c r="A66" s="72">
        <v>59</v>
      </c>
      <c r="B66" s="248" t="s">
        <v>776</v>
      </c>
      <c r="C66" s="74">
        <f t="shared" si="4"/>
        <v>11.33</v>
      </c>
      <c r="D66" s="75"/>
      <c r="E66" s="74">
        <f t="shared" si="2"/>
        <v>0</v>
      </c>
      <c r="F66" s="75"/>
      <c r="G66" s="75"/>
      <c r="H66" s="74">
        <v>11.33</v>
      </c>
      <c r="I66" s="75">
        <f t="shared" si="3"/>
        <v>566.5</v>
      </c>
      <c r="J66" s="74">
        <f t="shared" si="5"/>
        <v>566.5</v>
      </c>
      <c r="K66" s="4"/>
    </row>
    <row r="67" spans="1:11" ht="15.75">
      <c r="A67" s="72">
        <v>60</v>
      </c>
      <c r="B67" s="248" t="s">
        <v>777</v>
      </c>
      <c r="C67" s="74">
        <f t="shared" si="4"/>
        <v>13.18</v>
      </c>
      <c r="D67" s="75"/>
      <c r="E67" s="74">
        <f t="shared" si="2"/>
        <v>0</v>
      </c>
      <c r="F67" s="75"/>
      <c r="G67" s="75"/>
      <c r="H67" s="74">
        <v>13.18</v>
      </c>
      <c r="I67" s="75">
        <f t="shared" si="3"/>
        <v>659</v>
      </c>
      <c r="J67" s="74">
        <f t="shared" si="5"/>
        <v>659</v>
      </c>
      <c r="K67" s="4"/>
    </row>
    <row r="68" spans="1:11" ht="15.75">
      <c r="A68" s="72">
        <v>61</v>
      </c>
      <c r="B68" s="248" t="s">
        <v>778</v>
      </c>
      <c r="C68" s="74">
        <f t="shared" si="4"/>
        <v>5.15</v>
      </c>
      <c r="D68" s="75"/>
      <c r="E68" s="74">
        <f t="shared" si="2"/>
        <v>0</v>
      </c>
      <c r="F68" s="75"/>
      <c r="G68" s="75"/>
      <c r="H68" s="74">
        <v>5.15</v>
      </c>
      <c r="I68" s="75">
        <f t="shared" si="3"/>
        <v>257.5</v>
      </c>
      <c r="J68" s="74">
        <f t="shared" si="5"/>
        <v>257.5</v>
      </c>
      <c r="K68" s="4"/>
    </row>
    <row r="69" spans="1:11" ht="15.75">
      <c r="A69" s="72">
        <v>62</v>
      </c>
      <c r="B69" s="248" t="s">
        <v>779</v>
      </c>
      <c r="C69" s="74">
        <f t="shared" si="4"/>
        <v>5</v>
      </c>
      <c r="D69" s="75"/>
      <c r="E69" s="74">
        <f t="shared" si="2"/>
        <v>0</v>
      </c>
      <c r="F69" s="75"/>
      <c r="G69" s="75"/>
      <c r="H69" s="74">
        <v>5</v>
      </c>
      <c r="I69" s="75">
        <f t="shared" si="3"/>
        <v>250</v>
      </c>
      <c r="J69" s="74">
        <f t="shared" si="5"/>
        <v>250</v>
      </c>
      <c r="K69" s="4"/>
    </row>
    <row r="70" spans="1:11" ht="15" customHeight="1">
      <c r="A70" s="72">
        <v>63</v>
      </c>
      <c r="B70" s="248" t="s">
        <v>780</v>
      </c>
      <c r="C70" s="74">
        <f t="shared" si="4"/>
        <v>0.86</v>
      </c>
      <c r="D70" s="75"/>
      <c r="E70" s="74">
        <f t="shared" si="2"/>
        <v>0</v>
      </c>
      <c r="F70" s="75"/>
      <c r="G70" s="75"/>
      <c r="H70" s="74">
        <v>0.86</v>
      </c>
      <c r="I70" s="75">
        <f t="shared" si="3"/>
        <v>43</v>
      </c>
      <c r="J70" s="74">
        <f t="shared" si="5"/>
        <v>43</v>
      </c>
      <c r="K70" s="4"/>
    </row>
    <row r="71" spans="1:11" ht="15" customHeight="1">
      <c r="A71" s="72">
        <v>64</v>
      </c>
      <c r="B71" s="248" t="s">
        <v>781</v>
      </c>
      <c r="C71" s="74">
        <f t="shared" si="4"/>
        <v>3.91</v>
      </c>
      <c r="D71" s="75"/>
      <c r="E71" s="74">
        <f t="shared" si="2"/>
        <v>0</v>
      </c>
      <c r="F71" s="75"/>
      <c r="G71" s="75"/>
      <c r="H71" s="74">
        <v>3.91</v>
      </c>
      <c r="I71" s="75">
        <f t="shared" si="3"/>
        <v>195.5</v>
      </c>
      <c r="J71" s="74">
        <f t="shared" si="5"/>
        <v>195.5</v>
      </c>
      <c r="K71" s="4"/>
    </row>
    <row r="72" spans="1:11" ht="15.75">
      <c r="A72" s="72">
        <v>65</v>
      </c>
      <c r="B72" s="248" t="s">
        <v>782</v>
      </c>
      <c r="C72" s="74">
        <f aca="true" t="shared" si="6" ref="C72:C98">D72+F72+H72</f>
        <v>5.47</v>
      </c>
      <c r="D72" s="75"/>
      <c r="E72" s="74">
        <f t="shared" si="2"/>
        <v>0</v>
      </c>
      <c r="F72" s="75"/>
      <c r="G72" s="75"/>
      <c r="H72" s="74">
        <v>5.47</v>
      </c>
      <c r="I72" s="75">
        <f t="shared" si="3"/>
        <v>273.5</v>
      </c>
      <c r="J72" s="74">
        <f aca="true" t="shared" si="7" ref="J72:J99">E72+I72</f>
        <v>273.5</v>
      </c>
      <c r="K72" s="4"/>
    </row>
    <row r="73" spans="1:11" ht="15.75">
      <c r="A73" s="72">
        <v>66</v>
      </c>
      <c r="B73" s="248" t="s">
        <v>783</v>
      </c>
      <c r="C73" s="74">
        <f t="shared" si="6"/>
        <v>3.67</v>
      </c>
      <c r="D73" s="75"/>
      <c r="E73" s="74">
        <f t="shared" si="2"/>
        <v>0</v>
      </c>
      <c r="F73" s="75"/>
      <c r="G73" s="75"/>
      <c r="H73" s="74">
        <v>3.67</v>
      </c>
      <c r="I73" s="75">
        <f t="shared" si="3"/>
        <v>183.5</v>
      </c>
      <c r="J73" s="74">
        <f t="shared" si="7"/>
        <v>183.5</v>
      </c>
      <c r="K73" s="4"/>
    </row>
    <row r="74" spans="1:11" ht="15" customHeight="1">
      <c r="A74" s="72">
        <v>67</v>
      </c>
      <c r="B74" s="248" t="s">
        <v>784</v>
      </c>
      <c r="C74" s="74">
        <f t="shared" si="6"/>
        <v>5.83</v>
      </c>
      <c r="D74" s="75"/>
      <c r="E74" s="74">
        <f aca="true" t="shared" si="8" ref="E74:E98">D74*90</f>
        <v>0</v>
      </c>
      <c r="F74" s="75"/>
      <c r="G74" s="75"/>
      <c r="H74" s="74">
        <v>5.83</v>
      </c>
      <c r="I74" s="75">
        <f aca="true" t="shared" si="9" ref="I74:I98">H74*50</f>
        <v>291.5</v>
      </c>
      <c r="J74" s="74">
        <f t="shared" si="7"/>
        <v>291.5</v>
      </c>
      <c r="K74" s="4"/>
    </row>
    <row r="75" spans="1:11" ht="15" customHeight="1">
      <c r="A75" s="72">
        <v>68</v>
      </c>
      <c r="B75" s="248" t="s">
        <v>785</v>
      </c>
      <c r="C75" s="74">
        <f t="shared" si="6"/>
        <v>5.17</v>
      </c>
      <c r="D75" s="75"/>
      <c r="E75" s="74">
        <f t="shared" si="8"/>
        <v>0</v>
      </c>
      <c r="F75" s="75"/>
      <c r="G75" s="75"/>
      <c r="H75" s="74">
        <v>5.17</v>
      </c>
      <c r="I75" s="75">
        <f t="shared" si="9"/>
        <v>258.5</v>
      </c>
      <c r="J75" s="74">
        <f t="shared" si="7"/>
        <v>258.5</v>
      </c>
      <c r="K75" s="4"/>
    </row>
    <row r="76" spans="1:11" ht="15" customHeight="1">
      <c r="A76" s="72">
        <v>69</v>
      </c>
      <c r="B76" s="248" t="s">
        <v>786</v>
      </c>
      <c r="C76" s="74">
        <f t="shared" si="6"/>
        <v>5.5</v>
      </c>
      <c r="D76" s="75"/>
      <c r="E76" s="74">
        <f t="shared" si="8"/>
        <v>0</v>
      </c>
      <c r="F76" s="75"/>
      <c r="G76" s="75"/>
      <c r="H76" s="74">
        <v>5.5</v>
      </c>
      <c r="I76" s="75">
        <f t="shared" si="9"/>
        <v>275</v>
      </c>
      <c r="J76" s="74">
        <f t="shared" si="7"/>
        <v>275</v>
      </c>
      <c r="K76" s="4"/>
    </row>
    <row r="77" spans="1:11" ht="15" customHeight="1">
      <c r="A77" s="72">
        <v>70</v>
      </c>
      <c r="B77" s="248" t="s">
        <v>787</v>
      </c>
      <c r="C77" s="74">
        <f t="shared" si="6"/>
        <v>5.37</v>
      </c>
      <c r="D77" s="75"/>
      <c r="E77" s="74">
        <f t="shared" si="8"/>
        <v>0</v>
      </c>
      <c r="F77" s="75"/>
      <c r="G77" s="75"/>
      <c r="H77" s="74">
        <v>5.37</v>
      </c>
      <c r="I77" s="75">
        <f t="shared" si="9"/>
        <v>268.5</v>
      </c>
      <c r="J77" s="74">
        <f t="shared" si="7"/>
        <v>268.5</v>
      </c>
      <c r="K77" s="4"/>
    </row>
    <row r="78" spans="1:11" ht="15.75">
      <c r="A78" s="72">
        <v>71</v>
      </c>
      <c r="B78" s="248" t="s">
        <v>788</v>
      </c>
      <c r="C78" s="74">
        <f t="shared" si="6"/>
        <v>5.12</v>
      </c>
      <c r="D78" s="75"/>
      <c r="E78" s="74">
        <f t="shared" si="8"/>
        <v>0</v>
      </c>
      <c r="F78" s="75"/>
      <c r="G78" s="75"/>
      <c r="H78" s="74">
        <v>5.12</v>
      </c>
      <c r="I78" s="75">
        <f t="shared" si="9"/>
        <v>256</v>
      </c>
      <c r="J78" s="74">
        <f t="shared" si="7"/>
        <v>256</v>
      </c>
      <c r="K78" s="4"/>
    </row>
    <row r="79" spans="1:11" ht="15.75">
      <c r="A79" s="72">
        <v>72</v>
      </c>
      <c r="B79" s="248" t="s">
        <v>789</v>
      </c>
      <c r="C79" s="74">
        <f t="shared" si="6"/>
        <v>7.45</v>
      </c>
      <c r="D79" s="75">
        <v>7.45</v>
      </c>
      <c r="E79" s="74">
        <f t="shared" si="8"/>
        <v>670.5</v>
      </c>
      <c r="F79" s="75"/>
      <c r="G79" s="75"/>
      <c r="H79" s="74"/>
      <c r="I79" s="75">
        <f t="shared" si="9"/>
        <v>0</v>
      </c>
      <c r="J79" s="74">
        <f t="shared" si="7"/>
        <v>670.5</v>
      </c>
      <c r="K79" s="4"/>
    </row>
    <row r="80" spans="1:11" ht="15.75">
      <c r="A80" s="72">
        <v>73</v>
      </c>
      <c r="B80" s="248" t="s">
        <v>790</v>
      </c>
      <c r="C80" s="74">
        <f t="shared" si="6"/>
        <v>6.03</v>
      </c>
      <c r="D80" s="75"/>
      <c r="E80" s="74">
        <f t="shared" si="8"/>
        <v>0</v>
      </c>
      <c r="F80" s="75"/>
      <c r="G80" s="75"/>
      <c r="H80" s="74">
        <v>6.03</v>
      </c>
      <c r="I80" s="75">
        <f t="shared" si="9"/>
        <v>301.5</v>
      </c>
      <c r="J80" s="74">
        <f t="shared" si="7"/>
        <v>301.5</v>
      </c>
      <c r="K80" s="4"/>
    </row>
    <row r="81" spans="1:11" ht="15.75">
      <c r="A81" s="72">
        <v>74</v>
      </c>
      <c r="B81" s="248" t="s">
        <v>791</v>
      </c>
      <c r="C81" s="74">
        <f t="shared" si="6"/>
        <v>7.24</v>
      </c>
      <c r="D81" s="75"/>
      <c r="E81" s="74">
        <f t="shared" si="8"/>
        <v>0</v>
      </c>
      <c r="F81" s="75"/>
      <c r="G81" s="75"/>
      <c r="H81" s="74">
        <v>7.24</v>
      </c>
      <c r="I81" s="75">
        <f t="shared" si="9"/>
        <v>362</v>
      </c>
      <c r="J81" s="74">
        <f t="shared" si="7"/>
        <v>362</v>
      </c>
      <c r="K81" s="4"/>
    </row>
    <row r="82" spans="1:11" ht="17.25" customHeight="1">
      <c r="A82" s="72">
        <v>75</v>
      </c>
      <c r="B82" s="248" t="s">
        <v>792</v>
      </c>
      <c r="C82" s="74">
        <f t="shared" si="6"/>
        <v>5.99</v>
      </c>
      <c r="D82" s="75"/>
      <c r="E82" s="74">
        <f t="shared" si="8"/>
        <v>0</v>
      </c>
      <c r="F82" s="75"/>
      <c r="G82" s="75"/>
      <c r="H82" s="74">
        <v>5.99</v>
      </c>
      <c r="I82" s="75">
        <f t="shared" si="9"/>
        <v>299.5</v>
      </c>
      <c r="J82" s="74">
        <f t="shared" si="7"/>
        <v>299.5</v>
      </c>
      <c r="K82" s="4"/>
    </row>
    <row r="83" spans="1:11" ht="15" customHeight="1">
      <c r="A83" s="72">
        <v>76</v>
      </c>
      <c r="B83" s="248" t="s">
        <v>793</v>
      </c>
      <c r="C83" s="74">
        <f t="shared" si="6"/>
        <v>5.87</v>
      </c>
      <c r="D83" s="75"/>
      <c r="E83" s="74">
        <f t="shared" si="8"/>
        <v>0</v>
      </c>
      <c r="F83" s="75"/>
      <c r="G83" s="75"/>
      <c r="H83" s="74">
        <v>5.87</v>
      </c>
      <c r="I83" s="75">
        <f t="shared" si="9"/>
        <v>293.5</v>
      </c>
      <c r="J83" s="74">
        <f t="shared" si="7"/>
        <v>293.5</v>
      </c>
      <c r="K83" s="4"/>
    </row>
    <row r="84" spans="1:11" ht="15" customHeight="1">
      <c r="A84" s="72">
        <v>77</v>
      </c>
      <c r="B84" s="248" t="s">
        <v>794</v>
      </c>
      <c r="C84" s="74">
        <f t="shared" si="6"/>
        <v>9.24</v>
      </c>
      <c r="D84" s="75"/>
      <c r="E84" s="74">
        <f t="shared" si="8"/>
        <v>0</v>
      </c>
      <c r="F84" s="75"/>
      <c r="G84" s="75"/>
      <c r="H84" s="74">
        <v>9.24</v>
      </c>
      <c r="I84" s="75">
        <f t="shared" si="9"/>
        <v>462</v>
      </c>
      <c r="J84" s="74">
        <f t="shared" si="7"/>
        <v>462</v>
      </c>
      <c r="K84" s="4"/>
    </row>
    <row r="85" spans="1:11" ht="15.75">
      <c r="A85" s="72">
        <v>78</v>
      </c>
      <c r="B85" s="248" t="s">
        <v>795</v>
      </c>
      <c r="C85" s="74">
        <f t="shared" si="6"/>
        <v>8.08</v>
      </c>
      <c r="D85" s="75"/>
      <c r="E85" s="74">
        <f t="shared" si="8"/>
        <v>0</v>
      </c>
      <c r="F85" s="75"/>
      <c r="G85" s="75"/>
      <c r="H85" s="74">
        <v>8.08</v>
      </c>
      <c r="I85" s="75">
        <f t="shared" si="9"/>
        <v>404</v>
      </c>
      <c r="J85" s="74">
        <f t="shared" si="7"/>
        <v>404</v>
      </c>
      <c r="K85" s="4"/>
    </row>
    <row r="86" spans="1:11" ht="15.75">
      <c r="A86" s="72">
        <v>79</v>
      </c>
      <c r="B86" s="248" t="s">
        <v>796</v>
      </c>
      <c r="C86" s="74">
        <f t="shared" si="6"/>
        <v>5.62</v>
      </c>
      <c r="D86" s="75"/>
      <c r="E86" s="74">
        <f t="shared" si="8"/>
        <v>0</v>
      </c>
      <c r="F86" s="75"/>
      <c r="G86" s="75"/>
      <c r="H86" s="74">
        <v>5.62</v>
      </c>
      <c r="I86" s="75">
        <f t="shared" si="9"/>
        <v>281</v>
      </c>
      <c r="J86" s="74">
        <f t="shared" si="7"/>
        <v>281</v>
      </c>
      <c r="K86" s="4"/>
    </row>
    <row r="87" spans="1:11" ht="15.75" customHeight="1">
      <c r="A87" s="72">
        <v>80</v>
      </c>
      <c r="B87" s="248" t="s">
        <v>797</v>
      </c>
      <c r="C87" s="74">
        <f t="shared" si="6"/>
        <v>6</v>
      </c>
      <c r="D87" s="75"/>
      <c r="E87" s="74">
        <f t="shared" si="8"/>
        <v>0</v>
      </c>
      <c r="F87" s="75"/>
      <c r="G87" s="75"/>
      <c r="H87" s="74">
        <v>6</v>
      </c>
      <c r="I87" s="75">
        <f t="shared" si="9"/>
        <v>300</v>
      </c>
      <c r="J87" s="74">
        <f t="shared" si="7"/>
        <v>300</v>
      </c>
      <c r="K87" s="4"/>
    </row>
    <row r="88" spans="1:11" ht="15.75">
      <c r="A88" s="72">
        <v>81</v>
      </c>
      <c r="B88" s="248" t="s">
        <v>798</v>
      </c>
      <c r="C88" s="74">
        <f t="shared" si="6"/>
        <v>6.14</v>
      </c>
      <c r="D88" s="75"/>
      <c r="E88" s="74">
        <f t="shared" si="8"/>
        <v>0</v>
      </c>
      <c r="F88" s="75"/>
      <c r="G88" s="75"/>
      <c r="H88" s="74">
        <v>6.14</v>
      </c>
      <c r="I88" s="75">
        <f t="shared" si="9"/>
        <v>307</v>
      </c>
      <c r="J88" s="74">
        <f t="shared" si="7"/>
        <v>307</v>
      </c>
      <c r="K88" s="4"/>
    </row>
    <row r="89" spans="1:11" ht="15.75">
      <c r="A89" s="72">
        <v>82</v>
      </c>
      <c r="B89" s="248" t="s">
        <v>799</v>
      </c>
      <c r="C89" s="74">
        <f t="shared" si="6"/>
        <v>7.65</v>
      </c>
      <c r="D89" s="75"/>
      <c r="E89" s="74">
        <f t="shared" si="8"/>
        <v>0</v>
      </c>
      <c r="F89" s="75"/>
      <c r="G89" s="75"/>
      <c r="H89" s="74">
        <v>7.65</v>
      </c>
      <c r="I89" s="75">
        <f t="shared" si="9"/>
        <v>382.5</v>
      </c>
      <c r="J89" s="74">
        <f t="shared" si="7"/>
        <v>382.5</v>
      </c>
      <c r="K89" s="4"/>
    </row>
    <row r="90" spans="1:11" ht="18.75" customHeight="1">
      <c r="A90" s="72">
        <v>83</v>
      </c>
      <c r="B90" s="248" t="s">
        <v>800</v>
      </c>
      <c r="C90" s="74">
        <f t="shared" si="6"/>
        <v>8.28</v>
      </c>
      <c r="D90" s="75"/>
      <c r="E90" s="74">
        <f t="shared" si="8"/>
        <v>0</v>
      </c>
      <c r="F90" s="75"/>
      <c r="G90" s="75"/>
      <c r="H90" s="74">
        <v>8.28</v>
      </c>
      <c r="I90" s="75">
        <f t="shared" si="9"/>
        <v>413.99999999999994</v>
      </c>
      <c r="J90" s="74">
        <f t="shared" si="7"/>
        <v>413.99999999999994</v>
      </c>
      <c r="K90" s="4"/>
    </row>
    <row r="91" spans="1:11" ht="15.75">
      <c r="A91" s="72">
        <v>84</v>
      </c>
      <c r="B91" s="248" t="s">
        <v>801</v>
      </c>
      <c r="C91" s="74">
        <f t="shared" si="6"/>
        <v>7.16</v>
      </c>
      <c r="D91" s="75"/>
      <c r="E91" s="74">
        <f t="shared" si="8"/>
        <v>0</v>
      </c>
      <c r="F91" s="75"/>
      <c r="G91" s="75"/>
      <c r="H91" s="74">
        <v>7.16</v>
      </c>
      <c r="I91" s="75">
        <f t="shared" si="9"/>
        <v>358</v>
      </c>
      <c r="J91" s="74">
        <f t="shared" si="7"/>
        <v>358</v>
      </c>
      <c r="K91" s="4"/>
    </row>
    <row r="92" spans="1:11" ht="15.75">
      <c r="A92" s="72">
        <v>85</v>
      </c>
      <c r="B92" s="248" t="s">
        <v>802</v>
      </c>
      <c r="C92" s="74">
        <f t="shared" si="6"/>
        <v>5.93</v>
      </c>
      <c r="D92" s="75">
        <v>5.93</v>
      </c>
      <c r="E92" s="74">
        <f t="shared" si="8"/>
        <v>533.6999999999999</v>
      </c>
      <c r="F92" s="75"/>
      <c r="G92" s="75"/>
      <c r="H92" s="74"/>
      <c r="I92" s="75">
        <f t="shared" si="9"/>
        <v>0</v>
      </c>
      <c r="J92" s="74">
        <f t="shared" si="7"/>
        <v>533.6999999999999</v>
      </c>
      <c r="K92" s="4"/>
    </row>
    <row r="93" spans="1:11" ht="15.75">
      <c r="A93" s="72">
        <v>86</v>
      </c>
      <c r="B93" s="248" t="s">
        <v>803</v>
      </c>
      <c r="C93" s="74">
        <f t="shared" si="6"/>
        <v>6.03</v>
      </c>
      <c r="D93" s="75">
        <v>6.03</v>
      </c>
      <c r="E93" s="74">
        <f t="shared" si="8"/>
        <v>542.7</v>
      </c>
      <c r="F93" s="75"/>
      <c r="G93" s="75"/>
      <c r="H93" s="74"/>
      <c r="I93" s="75">
        <f t="shared" si="9"/>
        <v>0</v>
      </c>
      <c r="J93" s="74">
        <f t="shared" si="7"/>
        <v>542.7</v>
      </c>
      <c r="K93" s="4"/>
    </row>
    <row r="94" spans="1:11" ht="15.75">
      <c r="A94" s="72">
        <v>87</v>
      </c>
      <c r="B94" s="248" t="s">
        <v>804</v>
      </c>
      <c r="C94" s="74">
        <f t="shared" si="6"/>
        <v>10.86</v>
      </c>
      <c r="D94" s="75">
        <v>10.86</v>
      </c>
      <c r="E94" s="74">
        <f t="shared" si="8"/>
        <v>977.4</v>
      </c>
      <c r="F94" s="75"/>
      <c r="G94" s="75"/>
      <c r="H94" s="74"/>
      <c r="I94" s="75">
        <f t="shared" si="9"/>
        <v>0</v>
      </c>
      <c r="J94" s="74">
        <f t="shared" si="7"/>
        <v>977.4</v>
      </c>
      <c r="K94" s="4"/>
    </row>
    <row r="95" spans="1:11" ht="15.75">
      <c r="A95" s="72">
        <v>88</v>
      </c>
      <c r="B95" s="248" t="s">
        <v>805</v>
      </c>
      <c r="C95" s="74">
        <f t="shared" si="6"/>
        <v>6.97</v>
      </c>
      <c r="D95" s="75">
        <v>6.97</v>
      </c>
      <c r="E95" s="74">
        <f t="shared" si="8"/>
        <v>627.3</v>
      </c>
      <c r="F95" s="75"/>
      <c r="G95" s="75"/>
      <c r="H95" s="74"/>
      <c r="I95" s="75">
        <f t="shared" si="9"/>
        <v>0</v>
      </c>
      <c r="J95" s="74">
        <f t="shared" si="7"/>
        <v>627.3</v>
      </c>
      <c r="K95" s="4"/>
    </row>
    <row r="96" spans="1:11" ht="15.75">
      <c r="A96" s="72">
        <v>89</v>
      </c>
      <c r="B96" s="248" t="s">
        <v>806</v>
      </c>
      <c r="C96" s="74">
        <f t="shared" si="6"/>
        <v>5.12</v>
      </c>
      <c r="D96" s="75"/>
      <c r="E96" s="74">
        <f t="shared" si="8"/>
        <v>0</v>
      </c>
      <c r="F96" s="75"/>
      <c r="G96" s="75"/>
      <c r="H96" s="74">
        <v>5.12</v>
      </c>
      <c r="I96" s="75">
        <f t="shared" si="9"/>
        <v>256</v>
      </c>
      <c r="J96" s="74">
        <f t="shared" si="7"/>
        <v>256</v>
      </c>
      <c r="K96" s="4"/>
    </row>
    <row r="97" spans="1:11" ht="15.75">
      <c r="A97" s="72">
        <v>90</v>
      </c>
      <c r="B97" s="248" t="s">
        <v>807</v>
      </c>
      <c r="C97" s="74">
        <f t="shared" si="6"/>
        <v>2.07</v>
      </c>
      <c r="D97" s="75"/>
      <c r="E97" s="74">
        <f t="shared" si="8"/>
        <v>0</v>
      </c>
      <c r="F97" s="75"/>
      <c r="G97" s="75"/>
      <c r="H97" s="74">
        <v>2.07</v>
      </c>
      <c r="I97" s="75">
        <f t="shared" si="9"/>
        <v>103.49999999999999</v>
      </c>
      <c r="J97" s="74">
        <f t="shared" si="7"/>
        <v>103.49999999999999</v>
      </c>
      <c r="K97" s="4"/>
    </row>
    <row r="98" spans="1:11" ht="15.75">
      <c r="A98" s="72">
        <v>91</v>
      </c>
      <c r="B98" s="248" t="s">
        <v>808</v>
      </c>
      <c r="C98" s="74">
        <f t="shared" si="6"/>
        <v>7.54</v>
      </c>
      <c r="D98" s="75"/>
      <c r="E98" s="74">
        <f t="shared" si="8"/>
        <v>0</v>
      </c>
      <c r="F98" s="75"/>
      <c r="G98" s="75"/>
      <c r="H98" s="74">
        <v>7.54</v>
      </c>
      <c r="I98" s="75">
        <f t="shared" si="9"/>
        <v>377</v>
      </c>
      <c r="J98" s="74">
        <f t="shared" si="7"/>
        <v>377</v>
      </c>
      <c r="K98" s="4"/>
    </row>
    <row r="99" spans="1:11" ht="16.5" customHeight="1">
      <c r="A99" s="272" t="s">
        <v>1257</v>
      </c>
      <c r="B99" s="272"/>
      <c r="C99" s="78">
        <f>H99+D99</f>
        <v>732.79</v>
      </c>
      <c r="D99" s="79">
        <f aca="true" t="shared" si="10" ref="D99:I99">SUM(D8:D98)</f>
        <v>65.76</v>
      </c>
      <c r="E99" s="79">
        <f t="shared" si="10"/>
        <v>5918.4</v>
      </c>
      <c r="F99" s="79"/>
      <c r="G99" s="79"/>
      <c r="H99" s="79">
        <f>SUM(H8:H98)</f>
        <v>667.03</v>
      </c>
      <c r="I99" s="79">
        <f t="shared" si="10"/>
        <v>33351.5</v>
      </c>
      <c r="J99" s="74">
        <f t="shared" si="7"/>
        <v>39269.9</v>
      </c>
      <c r="K99" s="4"/>
    </row>
  </sheetData>
  <sheetProtection/>
  <mergeCells count="12">
    <mergeCell ref="A1:J1"/>
    <mergeCell ref="A2:J2"/>
    <mergeCell ref="A3:J3"/>
    <mergeCell ref="A5:A7"/>
    <mergeCell ref="B5:B7"/>
    <mergeCell ref="C5:C7"/>
    <mergeCell ref="D5:I5"/>
    <mergeCell ref="J5:J7"/>
    <mergeCell ref="D6:E6"/>
    <mergeCell ref="F6:G6"/>
    <mergeCell ref="H6:I6"/>
    <mergeCell ref="A99:B9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0" customWidth="1"/>
    <col min="2" max="2" width="34.7109375" style="20" customWidth="1"/>
    <col min="3" max="3" width="10.421875" style="68" customWidth="1"/>
    <col min="4" max="4" width="9.8515625" style="0" customWidth="1"/>
    <col min="5" max="5" width="11.8515625" style="68" customWidth="1"/>
    <col min="6" max="6" width="7.00390625" style="0" customWidth="1"/>
    <col min="7" max="7" width="10.57421875" style="0" customWidth="1"/>
    <col min="8" max="8" width="7.7109375" style="0" customWidth="1"/>
    <col min="9" max="9" width="10.7109375" style="68" customWidth="1"/>
    <col min="10" max="10" width="15.00390625" style="68" customWidth="1"/>
  </cols>
  <sheetData>
    <row r="1" spans="1:11" s="59" customFormat="1" ht="15.75">
      <c r="A1" s="271" t="s">
        <v>947</v>
      </c>
      <c r="B1" s="271"/>
      <c r="C1" s="271"/>
      <c r="D1" s="271"/>
      <c r="E1" s="271"/>
      <c r="F1" s="271"/>
      <c r="G1" s="271"/>
      <c r="H1" s="271"/>
      <c r="I1" s="271"/>
      <c r="J1" s="271"/>
      <c r="K1" s="25"/>
    </row>
    <row r="2" spans="1:11" s="59" customFormat="1" ht="15.75">
      <c r="A2" s="271" t="s">
        <v>1260</v>
      </c>
      <c r="B2" s="271"/>
      <c r="C2" s="271"/>
      <c r="D2" s="271"/>
      <c r="E2" s="271"/>
      <c r="F2" s="271"/>
      <c r="G2" s="271"/>
      <c r="H2" s="271"/>
      <c r="I2" s="271"/>
      <c r="J2" s="271"/>
      <c r="K2" s="25"/>
    </row>
    <row r="3" spans="1:10" ht="27.75" customHeight="1">
      <c r="A3" s="320" t="s">
        <v>1258</v>
      </c>
      <c r="B3" s="320"/>
      <c r="C3" s="320"/>
      <c r="D3" s="320"/>
      <c r="E3" s="320"/>
      <c r="F3" s="320"/>
      <c r="G3" s="320"/>
      <c r="H3" s="320"/>
      <c r="I3" s="320"/>
      <c r="J3" s="320"/>
    </row>
    <row r="4" ht="15.75" hidden="1"/>
    <row r="5" spans="1:10" ht="40.5" customHeight="1">
      <c r="A5" s="286" t="s">
        <v>1261</v>
      </c>
      <c r="B5" s="290" t="s">
        <v>1262</v>
      </c>
      <c r="C5" s="272" t="s">
        <v>1231</v>
      </c>
      <c r="D5" s="272" t="s">
        <v>1263</v>
      </c>
      <c r="E5" s="272"/>
      <c r="F5" s="272"/>
      <c r="G5" s="272"/>
      <c r="H5" s="272"/>
      <c r="I5" s="272"/>
      <c r="J5" s="272" t="s">
        <v>1264</v>
      </c>
    </row>
    <row r="6" spans="1:10" ht="15" customHeight="1">
      <c r="A6" s="287"/>
      <c r="B6" s="290"/>
      <c r="C6" s="272"/>
      <c r="D6" s="272" t="s">
        <v>1234</v>
      </c>
      <c r="E6" s="272"/>
      <c r="F6" s="272" t="s">
        <v>1235</v>
      </c>
      <c r="G6" s="272"/>
      <c r="H6" s="272" t="s">
        <v>1236</v>
      </c>
      <c r="I6" s="272"/>
      <c r="J6" s="272"/>
    </row>
    <row r="7" spans="1:10" ht="54" customHeight="1">
      <c r="A7" s="288"/>
      <c r="B7" s="290"/>
      <c r="C7" s="272"/>
      <c r="D7" s="32" t="s">
        <v>1265</v>
      </c>
      <c r="E7" s="32" t="s">
        <v>1266</v>
      </c>
      <c r="F7" s="32" t="s">
        <v>1265</v>
      </c>
      <c r="G7" s="32" t="s">
        <v>1266</v>
      </c>
      <c r="H7" s="32" t="s">
        <v>1265</v>
      </c>
      <c r="I7" s="32" t="s">
        <v>1266</v>
      </c>
      <c r="J7" s="272"/>
    </row>
    <row r="8" spans="1:10" ht="17.25" customHeight="1">
      <c r="A8" s="61">
        <v>1</v>
      </c>
      <c r="B8" s="62" t="s">
        <v>809</v>
      </c>
      <c r="C8" s="63">
        <v>2.68</v>
      </c>
      <c r="D8" s="64">
        <v>2.68</v>
      </c>
      <c r="E8" s="63">
        <v>241.20000000000002</v>
      </c>
      <c r="F8" s="64"/>
      <c r="G8" s="63"/>
      <c r="H8" s="64"/>
      <c r="I8" s="63">
        <v>0</v>
      </c>
      <c r="J8" s="63">
        <v>241.20000000000002</v>
      </c>
    </row>
    <row r="9" spans="1:10" ht="15.75">
      <c r="A9" s="61">
        <v>2</v>
      </c>
      <c r="B9" s="62" t="s">
        <v>810</v>
      </c>
      <c r="C9" s="63">
        <v>1.34</v>
      </c>
      <c r="D9" s="64">
        <v>1.34</v>
      </c>
      <c r="E9" s="63">
        <v>120.60000000000001</v>
      </c>
      <c r="F9" s="64"/>
      <c r="G9" s="63"/>
      <c r="H9" s="64"/>
      <c r="I9" s="63">
        <v>0</v>
      </c>
      <c r="J9" s="63">
        <v>120.60000000000001</v>
      </c>
    </row>
    <row r="10" spans="1:10" ht="15.75">
      <c r="A10" s="61">
        <v>3</v>
      </c>
      <c r="B10" s="62" t="s">
        <v>811</v>
      </c>
      <c r="C10" s="63">
        <v>1.27</v>
      </c>
      <c r="D10" s="64">
        <v>1.27</v>
      </c>
      <c r="E10" s="63">
        <v>114.3</v>
      </c>
      <c r="F10" s="64"/>
      <c r="G10" s="63"/>
      <c r="H10" s="64"/>
      <c r="I10" s="63">
        <v>0</v>
      </c>
      <c r="J10" s="63">
        <v>114.3</v>
      </c>
    </row>
    <row r="11" spans="1:10" ht="15.75">
      <c r="A11" s="61">
        <v>4</v>
      </c>
      <c r="B11" s="62" t="s">
        <v>812</v>
      </c>
      <c r="C11" s="63">
        <v>2.28</v>
      </c>
      <c r="D11" s="64">
        <v>2.28</v>
      </c>
      <c r="E11" s="63">
        <v>205.2</v>
      </c>
      <c r="F11" s="64"/>
      <c r="G11" s="63"/>
      <c r="H11" s="64"/>
      <c r="I11" s="63">
        <v>0</v>
      </c>
      <c r="J11" s="63">
        <v>205.2</v>
      </c>
    </row>
    <row r="12" spans="1:10" ht="15.75">
      <c r="A12" s="61">
        <v>5</v>
      </c>
      <c r="B12" s="62" t="s">
        <v>813</v>
      </c>
      <c r="C12" s="63">
        <v>3.02</v>
      </c>
      <c r="D12" s="64">
        <v>3.02</v>
      </c>
      <c r="E12" s="63">
        <v>271.8</v>
      </c>
      <c r="F12" s="64"/>
      <c r="G12" s="63"/>
      <c r="H12" s="64"/>
      <c r="I12" s="63">
        <v>0</v>
      </c>
      <c r="J12" s="63">
        <v>271.8</v>
      </c>
    </row>
    <row r="13" spans="1:10" ht="15.75">
      <c r="A13" s="61">
        <v>6</v>
      </c>
      <c r="B13" s="62" t="s">
        <v>814</v>
      </c>
      <c r="C13" s="63">
        <v>5.36</v>
      </c>
      <c r="D13" s="64">
        <v>5.36</v>
      </c>
      <c r="E13" s="63">
        <v>482.40000000000003</v>
      </c>
      <c r="F13" s="64"/>
      <c r="G13" s="63"/>
      <c r="H13" s="64"/>
      <c r="I13" s="63">
        <v>0</v>
      </c>
      <c r="J13" s="63">
        <v>482.40000000000003</v>
      </c>
    </row>
    <row r="14" spans="1:10" ht="15.75">
      <c r="A14" s="61">
        <v>7</v>
      </c>
      <c r="B14" s="62" t="s">
        <v>815</v>
      </c>
      <c r="C14" s="63">
        <v>4.09</v>
      </c>
      <c r="D14" s="64">
        <v>4.09</v>
      </c>
      <c r="E14" s="63">
        <v>368.09999999999997</v>
      </c>
      <c r="F14" s="64"/>
      <c r="G14" s="63"/>
      <c r="H14" s="64"/>
      <c r="I14" s="63">
        <v>0</v>
      </c>
      <c r="J14" s="63">
        <v>368.09999999999997</v>
      </c>
    </row>
    <row r="15" spans="1:10" ht="15.75">
      <c r="A15" s="61">
        <v>8</v>
      </c>
      <c r="B15" s="62" t="s">
        <v>816</v>
      </c>
      <c r="C15" s="63">
        <v>1.6</v>
      </c>
      <c r="D15" s="64">
        <v>1.6</v>
      </c>
      <c r="E15" s="63">
        <v>144</v>
      </c>
      <c r="F15" s="64"/>
      <c r="G15" s="63"/>
      <c r="H15" s="64"/>
      <c r="I15" s="63">
        <v>0</v>
      </c>
      <c r="J15" s="63">
        <v>144</v>
      </c>
    </row>
    <row r="16" spans="1:10" ht="15.75">
      <c r="A16" s="61">
        <v>9</v>
      </c>
      <c r="B16" s="62" t="s">
        <v>817</v>
      </c>
      <c r="C16" s="63">
        <v>2.09</v>
      </c>
      <c r="D16" s="64">
        <v>2.09</v>
      </c>
      <c r="E16" s="63">
        <v>188.1</v>
      </c>
      <c r="F16" s="64"/>
      <c r="G16" s="63"/>
      <c r="H16" s="64"/>
      <c r="I16" s="63">
        <v>0</v>
      </c>
      <c r="J16" s="63">
        <v>188.1</v>
      </c>
    </row>
    <row r="17" spans="1:10" ht="15.75">
      <c r="A17" s="61">
        <v>10</v>
      </c>
      <c r="B17" s="62" t="s">
        <v>818</v>
      </c>
      <c r="C17" s="63">
        <v>5.51</v>
      </c>
      <c r="D17" s="64">
        <v>2.39</v>
      </c>
      <c r="E17" s="63">
        <v>215.10000000000002</v>
      </c>
      <c r="F17" s="64"/>
      <c r="G17" s="63"/>
      <c r="H17" s="64">
        <v>3.12</v>
      </c>
      <c r="I17" s="63">
        <v>156</v>
      </c>
      <c r="J17" s="63">
        <v>371.1</v>
      </c>
    </row>
    <row r="18" spans="1:10" ht="15.75">
      <c r="A18" s="61">
        <v>11</v>
      </c>
      <c r="B18" s="62" t="s">
        <v>819</v>
      </c>
      <c r="C18" s="63">
        <v>4.04</v>
      </c>
      <c r="D18" s="64">
        <v>2</v>
      </c>
      <c r="E18" s="63">
        <v>180</v>
      </c>
      <c r="F18" s="64"/>
      <c r="G18" s="63"/>
      <c r="H18" s="64">
        <v>2.04</v>
      </c>
      <c r="I18" s="63">
        <v>102</v>
      </c>
      <c r="J18" s="63">
        <v>282</v>
      </c>
    </row>
    <row r="19" spans="1:10" ht="15.75">
      <c r="A19" s="61">
        <v>12</v>
      </c>
      <c r="B19" s="62" t="s">
        <v>820</v>
      </c>
      <c r="C19" s="63">
        <v>2.57</v>
      </c>
      <c r="D19" s="64">
        <v>2.57</v>
      </c>
      <c r="E19" s="63">
        <v>231.29999999999998</v>
      </c>
      <c r="F19" s="64"/>
      <c r="G19" s="63"/>
      <c r="H19" s="64"/>
      <c r="I19" s="63">
        <v>0</v>
      </c>
      <c r="J19" s="63">
        <v>231.29999999999998</v>
      </c>
    </row>
    <row r="20" spans="1:10" ht="15.75">
      <c r="A20" s="61">
        <v>13</v>
      </c>
      <c r="B20" s="62" t="s">
        <v>821</v>
      </c>
      <c r="C20" s="63">
        <v>2.46</v>
      </c>
      <c r="D20" s="64">
        <v>2.46</v>
      </c>
      <c r="E20" s="63">
        <v>221.4</v>
      </c>
      <c r="F20" s="64"/>
      <c r="G20" s="63"/>
      <c r="H20" s="64"/>
      <c r="I20" s="63">
        <v>0</v>
      </c>
      <c r="J20" s="63">
        <v>221.4</v>
      </c>
    </row>
    <row r="21" spans="1:10" ht="15.75">
      <c r="A21" s="61">
        <v>14</v>
      </c>
      <c r="B21" s="62" t="s">
        <v>822</v>
      </c>
      <c r="C21" s="63">
        <v>3.18</v>
      </c>
      <c r="D21" s="64">
        <v>3.18</v>
      </c>
      <c r="E21" s="63">
        <v>286.2</v>
      </c>
      <c r="F21" s="64"/>
      <c r="G21" s="63"/>
      <c r="H21" s="64"/>
      <c r="I21" s="63">
        <v>0</v>
      </c>
      <c r="J21" s="63">
        <v>286.2</v>
      </c>
    </row>
    <row r="22" spans="1:10" ht="15.75">
      <c r="A22" s="61">
        <v>15</v>
      </c>
      <c r="B22" s="62" t="s">
        <v>823</v>
      </c>
      <c r="C22" s="63">
        <v>1</v>
      </c>
      <c r="D22" s="64">
        <v>1</v>
      </c>
      <c r="E22" s="63">
        <v>90</v>
      </c>
      <c r="F22" s="64"/>
      <c r="G22" s="63"/>
      <c r="H22" s="64"/>
      <c r="I22" s="63">
        <v>0</v>
      </c>
      <c r="J22" s="63">
        <v>90</v>
      </c>
    </row>
    <row r="23" spans="1:10" ht="15.75">
      <c r="A23" s="61">
        <v>16</v>
      </c>
      <c r="B23" s="62" t="s">
        <v>824</v>
      </c>
      <c r="C23" s="63">
        <v>2.76</v>
      </c>
      <c r="D23" s="64">
        <v>2.76</v>
      </c>
      <c r="E23" s="63">
        <v>248.39999999999998</v>
      </c>
      <c r="F23" s="64"/>
      <c r="G23" s="63"/>
      <c r="H23" s="64"/>
      <c r="I23" s="63">
        <v>0</v>
      </c>
      <c r="J23" s="63">
        <v>248.39999999999998</v>
      </c>
    </row>
    <row r="24" spans="1:10" ht="15.75">
      <c r="A24" s="61">
        <v>17</v>
      </c>
      <c r="B24" s="62" t="s">
        <v>825</v>
      </c>
      <c r="C24" s="63">
        <v>3.29</v>
      </c>
      <c r="D24" s="64">
        <v>3.29</v>
      </c>
      <c r="E24" s="63">
        <v>296.1</v>
      </c>
      <c r="F24" s="64"/>
      <c r="G24" s="63"/>
      <c r="H24" s="64"/>
      <c r="I24" s="63">
        <v>0</v>
      </c>
      <c r="J24" s="63">
        <v>296.1</v>
      </c>
    </row>
    <row r="25" spans="1:10" ht="15.75">
      <c r="A25" s="61">
        <v>18</v>
      </c>
      <c r="B25" s="62" t="s">
        <v>826</v>
      </c>
      <c r="C25" s="63">
        <v>3.67</v>
      </c>
      <c r="D25" s="64">
        <v>3.67</v>
      </c>
      <c r="E25" s="63">
        <v>330.3</v>
      </c>
      <c r="F25" s="64"/>
      <c r="G25" s="63"/>
      <c r="H25" s="64"/>
      <c r="I25" s="63">
        <v>0</v>
      </c>
      <c r="J25" s="63">
        <v>330.3</v>
      </c>
    </row>
    <row r="26" spans="1:10" ht="15.75">
      <c r="A26" s="61">
        <v>19</v>
      </c>
      <c r="B26" s="62" t="s">
        <v>827</v>
      </c>
      <c r="C26" s="63">
        <v>8.11</v>
      </c>
      <c r="D26" s="64">
        <v>6.13</v>
      </c>
      <c r="E26" s="63">
        <v>551.7</v>
      </c>
      <c r="F26" s="64"/>
      <c r="G26" s="63"/>
      <c r="H26" s="64">
        <v>1.98</v>
      </c>
      <c r="I26" s="63">
        <v>99</v>
      </c>
      <c r="J26" s="63">
        <v>650.7</v>
      </c>
    </row>
    <row r="27" spans="1:10" ht="15.75">
      <c r="A27" s="61">
        <v>20</v>
      </c>
      <c r="B27" s="62" t="s">
        <v>828</v>
      </c>
      <c r="C27" s="63">
        <v>4.57</v>
      </c>
      <c r="D27" s="64">
        <v>4.57</v>
      </c>
      <c r="E27" s="63">
        <v>411.3</v>
      </c>
      <c r="F27" s="64"/>
      <c r="G27" s="63"/>
      <c r="H27" s="64"/>
      <c r="I27" s="63">
        <v>0</v>
      </c>
      <c r="J27" s="63">
        <v>411.3</v>
      </c>
    </row>
    <row r="28" spans="1:10" ht="15.75">
      <c r="A28" s="61">
        <v>21</v>
      </c>
      <c r="B28" s="62" t="s">
        <v>829</v>
      </c>
      <c r="C28" s="63">
        <v>2.5</v>
      </c>
      <c r="D28" s="64">
        <v>0</v>
      </c>
      <c r="E28" s="63">
        <v>0</v>
      </c>
      <c r="F28" s="64"/>
      <c r="G28" s="63"/>
      <c r="H28" s="64">
        <v>2.5</v>
      </c>
      <c r="I28" s="63">
        <v>125</v>
      </c>
      <c r="J28" s="63">
        <v>125</v>
      </c>
    </row>
    <row r="29" spans="1:10" ht="15.75">
      <c r="A29" s="61">
        <v>22</v>
      </c>
      <c r="B29" s="62" t="s">
        <v>830</v>
      </c>
      <c r="C29" s="63">
        <v>3.06</v>
      </c>
      <c r="D29" s="64">
        <v>0</v>
      </c>
      <c r="E29" s="63">
        <v>0</v>
      </c>
      <c r="F29" s="64"/>
      <c r="G29" s="63"/>
      <c r="H29" s="64">
        <v>3.06</v>
      </c>
      <c r="I29" s="63">
        <v>153</v>
      </c>
      <c r="J29" s="63">
        <v>153</v>
      </c>
    </row>
    <row r="30" spans="1:10" ht="15.75">
      <c r="A30" s="61">
        <v>23</v>
      </c>
      <c r="B30" s="62" t="s">
        <v>831</v>
      </c>
      <c r="C30" s="63">
        <v>2.1</v>
      </c>
      <c r="D30" s="64">
        <v>2.1</v>
      </c>
      <c r="E30" s="63">
        <v>189</v>
      </c>
      <c r="F30" s="64"/>
      <c r="G30" s="63"/>
      <c r="H30" s="64"/>
      <c r="I30" s="63">
        <v>0</v>
      </c>
      <c r="J30" s="63">
        <v>189</v>
      </c>
    </row>
    <row r="31" spans="1:10" ht="15.75">
      <c r="A31" s="61">
        <v>24</v>
      </c>
      <c r="B31" s="62" t="s">
        <v>832</v>
      </c>
      <c r="C31" s="63">
        <v>2.81</v>
      </c>
      <c r="D31" s="64">
        <v>2.81</v>
      </c>
      <c r="E31" s="63">
        <v>252.9</v>
      </c>
      <c r="F31" s="64"/>
      <c r="G31" s="63"/>
      <c r="H31" s="64"/>
      <c r="I31" s="63">
        <v>0</v>
      </c>
      <c r="J31" s="63">
        <v>252.9</v>
      </c>
    </row>
    <row r="32" spans="1:10" ht="15.75">
      <c r="A32" s="61">
        <v>25</v>
      </c>
      <c r="B32" s="62" t="s">
        <v>833</v>
      </c>
      <c r="C32" s="63">
        <v>4</v>
      </c>
      <c r="D32" s="64">
        <v>4</v>
      </c>
      <c r="E32" s="63">
        <v>360</v>
      </c>
      <c r="F32" s="64"/>
      <c r="G32" s="63"/>
      <c r="H32" s="64"/>
      <c r="I32" s="63">
        <v>0</v>
      </c>
      <c r="J32" s="63">
        <v>360</v>
      </c>
    </row>
    <row r="33" spans="1:10" ht="15.75">
      <c r="A33" s="61">
        <v>26</v>
      </c>
      <c r="B33" s="62" t="s">
        <v>834</v>
      </c>
      <c r="C33" s="63">
        <v>1.8</v>
      </c>
      <c r="D33" s="64">
        <v>1.8</v>
      </c>
      <c r="E33" s="63">
        <v>162</v>
      </c>
      <c r="F33" s="64"/>
      <c r="G33" s="63"/>
      <c r="H33" s="64"/>
      <c r="I33" s="63">
        <v>0</v>
      </c>
      <c r="J33" s="63">
        <v>162</v>
      </c>
    </row>
    <row r="34" spans="1:10" ht="15.75">
      <c r="A34" s="61">
        <v>27</v>
      </c>
      <c r="B34" s="62" t="s">
        <v>835</v>
      </c>
      <c r="C34" s="63">
        <v>1.38</v>
      </c>
      <c r="D34" s="64">
        <v>0</v>
      </c>
      <c r="E34" s="63">
        <v>0</v>
      </c>
      <c r="F34" s="64"/>
      <c r="G34" s="63"/>
      <c r="H34" s="64">
        <v>1.38</v>
      </c>
      <c r="I34" s="63">
        <v>69</v>
      </c>
      <c r="J34" s="63">
        <v>69</v>
      </c>
    </row>
    <row r="35" spans="1:10" ht="15.75">
      <c r="A35" s="61">
        <v>28</v>
      </c>
      <c r="B35" s="62" t="s">
        <v>836</v>
      </c>
      <c r="C35" s="63">
        <v>2.03</v>
      </c>
      <c r="D35" s="64">
        <v>2.03</v>
      </c>
      <c r="E35" s="63">
        <v>182.7</v>
      </c>
      <c r="F35" s="64"/>
      <c r="G35" s="63"/>
      <c r="H35" s="64"/>
      <c r="I35" s="63">
        <v>0</v>
      </c>
      <c r="J35" s="63">
        <v>182.7</v>
      </c>
    </row>
    <row r="36" spans="1:10" ht="15.75">
      <c r="A36" s="61">
        <v>29</v>
      </c>
      <c r="B36" s="62" t="s">
        <v>837</v>
      </c>
      <c r="C36" s="63">
        <v>2.5</v>
      </c>
      <c r="D36" s="64">
        <v>2.5</v>
      </c>
      <c r="E36" s="63">
        <v>225</v>
      </c>
      <c r="F36" s="64"/>
      <c r="G36" s="63"/>
      <c r="H36" s="64"/>
      <c r="I36" s="63">
        <v>0</v>
      </c>
      <c r="J36" s="63">
        <v>225</v>
      </c>
    </row>
    <row r="37" spans="1:10" ht="15.75">
      <c r="A37" s="61">
        <v>30</v>
      </c>
      <c r="B37" s="62" t="s">
        <v>838</v>
      </c>
      <c r="C37" s="63">
        <v>2.76</v>
      </c>
      <c r="D37" s="64">
        <v>2.76</v>
      </c>
      <c r="E37" s="63">
        <v>248.39999999999998</v>
      </c>
      <c r="F37" s="64"/>
      <c r="G37" s="63"/>
      <c r="H37" s="64"/>
      <c r="I37" s="63">
        <v>0</v>
      </c>
      <c r="J37" s="63">
        <v>248.39999999999998</v>
      </c>
    </row>
    <row r="38" spans="1:10" ht="15.75">
      <c r="A38" s="61">
        <v>31</v>
      </c>
      <c r="B38" s="62" t="s">
        <v>839</v>
      </c>
      <c r="C38" s="63">
        <v>4.55</v>
      </c>
      <c r="D38" s="64">
        <v>4.55</v>
      </c>
      <c r="E38" s="63">
        <v>409.5</v>
      </c>
      <c r="F38" s="64"/>
      <c r="G38" s="63"/>
      <c r="H38" s="64"/>
      <c r="I38" s="63">
        <v>0</v>
      </c>
      <c r="J38" s="63">
        <v>409.5</v>
      </c>
    </row>
    <row r="39" spans="1:10" ht="15.75">
      <c r="A39" s="61">
        <v>32</v>
      </c>
      <c r="B39" s="62" t="s">
        <v>840</v>
      </c>
      <c r="C39" s="63">
        <v>3.7</v>
      </c>
      <c r="D39" s="64">
        <v>3.7</v>
      </c>
      <c r="E39" s="63">
        <v>333</v>
      </c>
      <c r="F39" s="64"/>
      <c r="G39" s="63"/>
      <c r="H39" s="64"/>
      <c r="I39" s="63">
        <v>0</v>
      </c>
      <c r="J39" s="63">
        <v>333</v>
      </c>
    </row>
    <row r="40" spans="1:10" ht="15.75">
      <c r="A40" s="61">
        <v>33</v>
      </c>
      <c r="B40" s="62" t="s">
        <v>841</v>
      </c>
      <c r="C40" s="63">
        <v>4.01</v>
      </c>
      <c r="D40" s="64">
        <v>1.78</v>
      </c>
      <c r="E40" s="63">
        <v>160.2</v>
      </c>
      <c r="F40" s="64"/>
      <c r="G40" s="63"/>
      <c r="H40" s="64">
        <v>2.23</v>
      </c>
      <c r="I40" s="63">
        <v>111.5</v>
      </c>
      <c r="J40" s="63">
        <v>271.7</v>
      </c>
    </row>
    <row r="41" spans="1:10" ht="15.75">
      <c r="A41" s="61">
        <v>34</v>
      </c>
      <c r="B41" s="62" t="s">
        <v>842</v>
      </c>
      <c r="C41" s="63">
        <v>3.95</v>
      </c>
      <c r="D41" s="64">
        <v>3.95</v>
      </c>
      <c r="E41" s="63">
        <v>355.5</v>
      </c>
      <c r="F41" s="64"/>
      <c r="G41" s="63"/>
      <c r="H41" s="64"/>
      <c r="I41" s="63">
        <v>0</v>
      </c>
      <c r="J41" s="63">
        <v>355.5</v>
      </c>
    </row>
    <row r="42" spans="1:10" ht="15.75">
      <c r="A42" s="61">
        <v>35</v>
      </c>
      <c r="B42" s="62" t="s">
        <v>843</v>
      </c>
      <c r="C42" s="63">
        <v>3.12</v>
      </c>
      <c r="D42" s="64">
        <v>3.12</v>
      </c>
      <c r="E42" s="63">
        <v>280.8</v>
      </c>
      <c r="F42" s="64"/>
      <c r="G42" s="63"/>
      <c r="H42" s="64"/>
      <c r="I42" s="63">
        <v>0</v>
      </c>
      <c r="J42" s="63">
        <v>280.8</v>
      </c>
    </row>
    <row r="43" spans="1:10" ht="15.75">
      <c r="A43" s="61">
        <v>36</v>
      </c>
      <c r="B43" s="62" t="s">
        <v>844</v>
      </c>
      <c r="C43" s="63">
        <v>4.21</v>
      </c>
      <c r="D43" s="64">
        <v>2.49</v>
      </c>
      <c r="E43" s="63">
        <v>224.10000000000002</v>
      </c>
      <c r="F43" s="64"/>
      <c r="G43" s="63"/>
      <c r="H43" s="64">
        <v>1.72</v>
      </c>
      <c r="I43" s="63">
        <v>86</v>
      </c>
      <c r="J43" s="63">
        <v>310.1</v>
      </c>
    </row>
    <row r="44" spans="1:10" ht="15.75">
      <c r="A44" s="61">
        <v>37</v>
      </c>
      <c r="B44" s="62" t="s">
        <v>845</v>
      </c>
      <c r="C44" s="63">
        <v>3.11</v>
      </c>
      <c r="D44" s="64">
        <v>3.11</v>
      </c>
      <c r="E44" s="63">
        <v>279.9</v>
      </c>
      <c r="F44" s="64"/>
      <c r="G44" s="63"/>
      <c r="H44" s="64"/>
      <c r="I44" s="63">
        <v>0</v>
      </c>
      <c r="J44" s="63">
        <v>279.9</v>
      </c>
    </row>
    <row r="45" spans="1:10" ht="15.75">
      <c r="A45" s="61">
        <v>38</v>
      </c>
      <c r="B45" s="62" t="s">
        <v>846</v>
      </c>
      <c r="C45" s="63">
        <v>4.9</v>
      </c>
      <c r="D45" s="64">
        <v>4.9</v>
      </c>
      <c r="E45" s="63">
        <v>441.00000000000006</v>
      </c>
      <c r="F45" s="64"/>
      <c r="G45" s="63"/>
      <c r="H45" s="64"/>
      <c r="I45" s="63">
        <v>0</v>
      </c>
      <c r="J45" s="63">
        <v>441.00000000000006</v>
      </c>
    </row>
    <row r="46" spans="1:10" ht="15.75">
      <c r="A46" s="61">
        <v>39</v>
      </c>
      <c r="B46" s="62" t="s">
        <v>847</v>
      </c>
      <c r="C46" s="63">
        <v>1.9</v>
      </c>
      <c r="D46" s="64">
        <v>1.9</v>
      </c>
      <c r="E46" s="63">
        <v>171</v>
      </c>
      <c r="F46" s="64"/>
      <c r="G46" s="63"/>
      <c r="H46" s="64"/>
      <c r="I46" s="63">
        <v>0</v>
      </c>
      <c r="J46" s="63">
        <v>171</v>
      </c>
    </row>
    <row r="47" spans="1:10" ht="15.75">
      <c r="A47" s="61">
        <v>40</v>
      </c>
      <c r="B47" s="62" t="s">
        <v>848</v>
      </c>
      <c r="C47" s="63">
        <v>2.28</v>
      </c>
      <c r="D47" s="64">
        <v>2.28</v>
      </c>
      <c r="E47" s="63">
        <v>205.2</v>
      </c>
      <c r="F47" s="64"/>
      <c r="G47" s="63"/>
      <c r="H47" s="64"/>
      <c r="I47" s="63">
        <v>0</v>
      </c>
      <c r="J47" s="63">
        <v>205.2</v>
      </c>
    </row>
    <row r="48" spans="1:10" ht="15.75">
      <c r="A48" s="61">
        <v>41</v>
      </c>
      <c r="B48" s="62" t="s">
        <v>849</v>
      </c>
      <c r="C48" s="63">
        <v>2.9</v>
      </c>
      <c r="D48" s="64">
        <v>2.9</v>
      </c>
      <c r="E48" s="63">
        <v>261</v>
      </c>
      <c r="F48" s="64"/>
      <c r="G48" s="63"/>
      <c r="H48" s="64"/>
      <c r="I48" s="63">
        <v>0</v>
      </c>
      <c r="J48" s="63">
        <v>261</v>
      </c>
    </row>
    <row r="49" spans="1:10" ht="15.75">
      <c r="A49" s="61">
        <v>42</v>
      </c>
      <c r="B49" s="62" t="s">
        <v>850</v>
      </c>
      <c r="C49" s="63">
        <v>4.99</v>
      </c>
      <c r="D49" s="64">
        <v>4.99</v>
      </c>
      <c r="E49" s="63">
        <v>449.1</v>
      </c>
      <c r="F49" s="64"/>
      <c r="G49" s="63"/>
      <c r="H49" s="64"/>
      <c r="I49" s="63">
        <v>0</v>
      </c>
      <c r="J49" s="63">
        <v>449.1</v>
      </c>
    </row>
    <row r="50" spans="1:10" ht="15.75">
      <c r="A50" s="61">
        <v>43</v>
      </c>
      <c r="B50" s="62" t="s">
        <v>851</v>
      </c>
      <c r="C50" s="63">
        <v>2.12</v>
      </c>
      <c r="D50" s="64">
        <v>2.12</v>
      </c>
      <c r="E50" s="63">
        <v>190.8</v>
      </c>
      <c r="F50" s="64"/>
      <c r="G50" s="63"/>
      <c r="H50" s="64"/>
      <c r="I50" s="63">
        <v>0</v>
      </c>
      <c r="J50" s="63">
        <v>190.8</v>
      </c>
    </row>
    <row r="51" spans="1:10" ht="15.75">
      <c r="A51" s="61">
        <v>44</v>
      </c>
      <c r="B51" s="62" t="s">
        <v>852</v>
      </c>
      <c r="C51" s="63">
        <v>1.8</v>
      </c>
      <c r="D51" s="64">
        <v>0</v>
      </c>
      <c r="E51" s="63">
        <v>0</v>
      </c>
      <c r="F51" s="64"/>
      <c r="G51" s="63"/>
      <c r="H51" s="64">
        <v>1.8</v>
      </c>
      <c r="I51" s="63">
        <v>90</v>
      </c>
      <c r="J51" s="63">
        <v>90</v>
      </c>
    </row>
    <row r="52" spans="1:10" ht="15.75">
      <c r="A52" s="61">
        <v>45</v>
      </c>
      <c r="B52" s="62" t="s">
        <v>853</v>
      </c>
      <c r="C52" s="63">
        <v>2.5</v>
      </c>
      <c r="D52" s="64">
        <v>2.5</v>
      </c>
      <c r="E52" s="63">
        <v>225</v>
      </c>
      <c r="F52" s="64"/>
      <c r="G52" s="63"/>
      <c r="H52" s="64"/>
      <c r="I52" s="63">
        <v>0</v>
      </c>
      <c r="J52" s="63">
        <v>225</v>
      </c>
    </row>
    <row r="53" spans="1:10" ht="15.75">
      <c r="A53" s="61">
        <v>46</v>
      </c>
      <c r="B53" s="62" t="s">
        <v>854</v>
      </c>
      <c r="C53" s="63">
        <v>6.71</v>
      </c>
      <c r="D53" s="64"/>
      <c r="E53" s="63">
        <v>0</v>
      </c>
      <c r="F53" s="64"/>
      <c r="G53" s="63"/>
      <c r="H53" s="64">
        <v>6.71</v>
      </c>
      <c r="I53" s="63">
        <v>335.5</v>
      </c>
      <c r="J53" s="63">
        <v>335.5</v>
      </c>
    </row>
    <row r="54" spans="1:10" ht="15.75">
      <c r="A54" s="61">
        <v>47</v>
      </c>
      <c r="B54" s="62" t="s">
        <v>855</v>
      </c>
      <c r="C54" s="63">
        <v>2.56</v>
      </c>
      <c r="D54" s="64"/>
      <c r="E54" s="63">
        <v>0</v>
      </c>
      <c r="F54" s="64"/>
      <c r="G54" s="63"/>
      <c r="H54" s="64">
        <v>2.56</v>
      </c>
      <c r="I54" s="63">
        <v>128</v>
      </c>
      <c r="J54" s="63">
        <v>128</v>
      </c>
    </row>
    <row r="55" spans="1:10" ht="15.75">
      <c r="A55" s="61">
        <v>48</v>
      </c>
      <c r="B55" s="62" t="s">
        <v>856</v>
      </c>
      <c r="C55" s="63">
        <v>3.32</v>
      </c>
      <c r="D55" s="64">
        <v>3.32</v>
      </c>
      <c r="E55" s="63">
        <v>298.8</v>
      </c>
      <c r="F55" s="64"/>
      <c r="G55" s="63"/>
      <c r="H55" s="64"/>
      <c r="I55" s="63">
        <v>0</v>
      </c>
      <c r="J55" s="63">
        <v>298.8</v>
      </c>
    </row>
    <row r="56" spans="1:10" ht="15.75">
      <c r="A56" s="61">
        <v>49</v>
      </c>
      <c r="B56" s="62" t="s">
        <v>857</v>
      </c>
      <c r="C56" s="63">
        <v>2.77</v>
      </c>
      <c r="D56" s="64">
        <v>2.77</v>
      </c>
      <c r="E56" s="63">
        <v>249.3</v>
      </c>
      <c r="F56" s="64"/>
      <c r="G56" s="63"/>
      <c r="H56" s="64"/>
      <c r="I56" s="63">
        <v>0</v>
      </c>
      <c r="J56" s="63">
        <v>249.3</v>
      </c>
    </row>
    <row r="57" spans="1:10" ht="15.75">
      <c r="A57" s="61">
        <v>50</v>
      </c>
      <c r="B57" s="62" t="s">
        <v>858</v>
      </c>
      <c r="C57" s="63">
        <v>3.25</v>
      </c>
      <c r="D57" s="64">
        <v>3.25</v>
      </c>
      <c r="E57" s="63">
        <v>292.5</v>
      </c>
      <c r="F57" s="64"/>
      <c r="G57" s="63"/>
      <c r="H57" s="64"/>
      <c r="I57" s="63">
        <v>0</v>
      </c>
      <c r="J57" s="63">
        <v>292.5</v>
      </c>
    </row>
    <row r="58" spans="1:10" ht="15.75">
      <c r="A58" s="61">
        <v>51</v>
      </c>
      <c r="B58" s="62" t="s">
        <v>859</v>
      </c>
      <c r="C58" s="63">
        <v>1.98</v>
      </c>
      <c r="D58" s="64"/>
      <c r="E58" s="63">
        <v>0</v>
      </c>
      <c r="F58" s="64"/>
      <c r="G58" s="63"/>
      <c r="H58" s="64">
        <v>1.98</v>
      </c>
      <c r="I58" s="63">
        <v>99</v>
      </c>
      <c r="J58" s="63">
        <v>99</v>
      </c>
    </row>
    <row r="59" spans="1:10" ht="15.75">
      <c r="A59" s="61">
        <v>52</v>
      </c>
      <c r="B59" s="62" t="s">
        <v>860</v>
      </c>
      <c r="C59" s="63">
        <v>1.83</v>
      </c>
      <c r="D59" s="64"/>
      <c r="E59" s="63">
        <v>0</v>
      </c>
      <c r="F59" s="64"/>
      <c r="G59" s="63"/>
      <c r="H59" s="64">
        <v>1.83</v>
      </c>
      <c r="I59" s="63">
        <v>91.5</v>
      </c>
      <c r="J59" s="63">
        <v>91.5</v>
      </c>
    </row>
    <row r="60" spans="1:10" ht="15.75">
      <c r="A60" s="61">
        <v>53</v>
      </c>
      <c r="B60" s="62" t="s">
        <v>861</v>
      </c>
      <c r="C60" s="63">
        <v>1.76</v>
      </c>
      <c r="D60" s="64"/>
      <c r="E60" s="63">
        <v>0</v>
      </c>
      <c r="F60" s="64"/>
      <c r="G60" s="63"/>
      <c r="H60" s="64">
        <v>1.76</v>
      </c>
      <c r="I60" s="63">
        <v>88</v>
      </c>
      <c r="J60" s="63">
        <v>88</v>
      </c>
    </row>
    <row r="61" spans="1:10" ht="15.75">
      <c r="A61" s="61">
        <v>54</v>
      </c>
      <c r="B61" s="62" t="s">
        <v>862</v>
      </c>
      <c r="C61" s="63">
        <v>1.08</v>
      </c>
      <c r="D61" s="64"/>
      <c r="E61" s="63">
        <v>0</v>
      </c>
      <c r="F61" s="64"/>
      <c r="G61" s="63"/>
      <c r="H61" s="64">
        <v>1.08</v>
      </c>
      <c r="I61" s="63">
        <v>54</v>
      </c>
      <c r="J61" s="63">
        <v>54</v>
      </c>
    </row>
    <row r="62" spans="1:10" ht="15.75">
      <c r="A62" s="61">
        <v>55</v>
      </c>
      <c r="B62" s="62" t="s">
        <v>863</v>
      </c>
      <c r="C62" s="63">
        <v>5.9</v>
      </c>
      <c r="D62" s="64">
        <v>2.52</v>
      </c>
      <c r="E62" s="63">
        <v>226.8</v>
      </c>
      <c r="F62" s="64"/>
      <c r="G62" s="63"/>
      <c r="H62" s="64">
        <v>3.38</v>
      </c>
      <c r="I62" s="63">
        <v>169</v>
      </c>
      <c r="J62" s="63">
        <v>395.8</v>
      </c>
    </row>
    <row r="63" spans="1:10" ht="15.75">
      <c r="A63" s="61">
        <v>56</v>
      </c>
      <c r="B63" s="62" t="s">
        <v>864</v>
      </c>
      <c r="C63" s="63">
        <v>1.84</v>
      </c>
      <c r="D63" s="64"/>
      <c r="E63" s="63">
        <v>0</v>
      </c>
      <c r="F63" s="64"/>
      <c r="G63" s="63"/>
      <c r="H63" s="64">
        <v>1.84</v>
      </c>
      <c r="I63" s="63">
        <v>92</v>
      </c>
      <c r="J63" s="63">
        <v>92</v>
      </c>
    </row>
    <row r="64" spans="1:10" ht="15.75">
      <c r="A64" s="61">
        <v>57</v>
      </c>
      <c r="B64" s="62" t="s">
        <v>865</v>
      </c>
      <c r="C64" s="63">
        <v>2.6</v>
      </c>
      <c r="D64" s="64"/>
      <c r="E64" s="63">
        <v>0</v>
      </c>
      <c r="F64" s="64"/>
      <c r="G64" s="63"/>
      <c r="H64" s="64">
        <v>2.6</v>
      </c>
      <c r="I64" s="63">
        <v>130</v>
      </c>
      <c r="J64" s="63">
        <v>130</v>
      </c>
    </row>
    <row r="65" spans="1:10" ht="15.75">
      <c r="A65" s="61">
        <v>58</v>
      </c>
      <c r="B65" s="62" t="s">
        <v>866</v>
      </c>
      <c r="C65" s="63">
        <v>2.7</v>
      </c>
      <c r="D65" s="64">
        <v>2.7</v>
      </c>
      <c r="E65" s="63">
        <v>243.00000000000003</v>
      </c>
      <c r="F65" s="64"/>
      <c r="G65" s="63"/>
      <c r="H65" s="64"/>
      <c r="I65" s="63">
        <v>0</v>
      </c>
      <c r="J65" s="63">
        <v>243.00000000000003</v>
      </c>
    </row>
    <row r="66" spans="1:10" ht="15.75">
      <c r="A66" s="61">
        <v>59</v>
      </c>
      <c r="B66" s="62" t="s">
        <v>867</v>
      </c>
      <c r="C66" s="63">
        <v>2.23</v>
      </c>
      <c r="D66" s="64"/>
      <c r="E66" s="63">
        <v>0</v>
      </c>
      <c r="F66" s="64"/>
      <c r="G66" s="63"/>
      <c r="H66" s="64">
        <v>2.23</v>
      </c>
      <c r="I66" s="63">
        <v>111.5</v>
      </c>
      <c r="J66" s="63">
        <v>111.5</v>
      </c>
    </row>
    <row r="67" spans="1:10" ht="15.75">
      <c r="A67" s="61">
        <v>60</v>
      </c>
      <c r="B67" s="62" t="s">
        <v>868</v>
      </c>
      <c r="C67" s="63">
        <v>2.5</v>
      </c>
      <c r="D67" s="64"/>
      <c r="E67" s="63">
        <v>0</v>
      </c>
      <c r="F67" s="64"/>
      <c r="G67" s="63"/>
      <c r="H67" s="64">
        <v>2.5</v>
      </c>
      <c r="I67" s="63">
        <v>125</v>
      </c>
      <c r="J67" s="63">
        <v>125</v>
      </c>
    </row>
    <row r="68" spans="1:10" ht="15.75">
      <c r="A68" s="61">
        <v>61</v>
      </c>
      <c r="B68" s="62" t="s">
        <v>869</v>
      </c>
      <c r="C68" s="63">
        <v>1.9</v>
      </c>
      <c r="D68" s="64"/>
      <c r="E68" s="63">
        <v>0</v>
      </c>
      <c r="F68" s="64"/>
      <c r="G68" s="63"/>
      <c r="H68" s="64">
        <v>1.9</v>
      </c>
      <c r="I68" s="63">
        <v>95</v>
      </c>
      <c r="J68" s="63">
        <v>95</v>
      </c>
    </row>
    <row r="69" spans="1:10" ht="15.75">
      <c r="A69" s="61">
        <v>62</v>
      </c>
      <c r="B69" s="62" t="s">
        <v>870</v>
      </c>
      <c r="C69" s="63">
        <v>2.01</v>
      </c>
      <c r="D69" s="64">
        <v>2.01</v>
      </c>
      <c r="E69" s="63">
        <v>180.89999999999998</v>
      </c>
      <c r="F69" s="64"/>
      <c r="G69" s="63"/>
      <c r="H69" s="64"/>
      <c r="I69" s="63">
        <v>0</v>
      </c>
      <c r="J69" s="63">
        <v>180.89999999999998</v>
      </c>
    </row>
    <row r="70" spans="1:10" ht="15.75">
      <c r="A70" s="61">
        <v>63</v>
      </c>
      <c r="B70" s="62" t="s">
        <v>871</v>
      </c>
      <c r="C70" s="63">
        <v>2.4</v>
      </c>
      <c r="D70" s="64"/>
      <c r="E70" s="63">
        <v>0</v>
      </c>
      <c r="F70" s="64"/>
      <c r="G70" s="63"/>
      <c r="H70" s="64">
        <v>2.4</v>
      </c>
      <c r="I70" s="63">
        <v>120</v>
      </c>
      <c r="J70" s="63">
        <v>120</v>
      </c>
    </row>
    <row r="71" spans="1:10" ht="15.75">
      <c r="A71" s="61">
        <v>64</v>
      </c>
      <c r="B71" s="62" t="s">
        <v>872</v>
      </c>
      <c r="C71" s="63">
        <v>2</v>
      </c>
      <c r="D71" s="64"/>
      <c r="E71" s="63">
        <v>0</v>
      </c>
      <c r="F71" s="64"/>
      <c r="G71" s="63"/>
      <c r="H71" s="64">
        <v>2</v>
      </c>
      <c r="I71" s="63">
        <v>100</v>
      </c>
      <c r="J71" s="63">
        <v>100</v>
      </c>
    </row>
    <row r="72" spans="1:10" ht="15.75">
      <c r="A72" s="61">
        <v>65</v>
      </c>
      <c r="B72" s="62" t="s">
        <v>873</v>
      </c>
      <c r="C72" s="63">
        <v>4.56</v>
      </c>
      <c r="D72" s="64">
        <v>4.56</v>
      </c>
      <c r="E72" s="63">
        <v>410.4</v>
      </c>
      <c r="F72" s="64"/>
      <c r="G72" s="63"/>
      <c r="H72" s="64"/>
      <c r="I72" s="63">
        <v>0</v>
      </c>
      <c r="J72" s="63">
        <v>410.4</v>
      </c>
    </row>
    <row r="73" spans="1:10" ht="15.75">
      <c r="A73" s="61">
        <v>66</v>
      </c>
      <c r="B73" s="62" t="s">
        <v>874</v>
      </c>
      <c r="C73" s="63">
        <v>5.44</v>
      </c>
      <c r="D73" s="64"/>
      <c r="E73" s="63">
        <v>0</v>
      </c>
      <c r="F73" s="64"/>
      <c r="G73" s="63"/>
      <c r="H73" s="64">
        <v>5.44</v>
      </c>
      <c r="I73" s="63">
        <v>272</v>
      </c>
      <c r="J73" s="63">
        <v>272</v>
      </c>
    </row>
    <row r="74" spans="1:10" ht="15.75">
      <c r="A74" s="61">
        <v>67</v>
      </c>
      <c r="B74" s="62" t="s">
        <v>875</v>
      </c>
      <c r="C74" s="63">
        <v>1.64</v>
      </c>
      <c r="D74" s="64"/>
      <c r="E74" s="63">
        <v>0</v>
      </c>
      <c r="F74" s="64"/>
      <c r="G74" s="63"/>
      <c r="H74" s="64">
        <v>1.64</v>
      </c>
      <c r="I74" s="63">
        <v>82</v>
      </c>
      <c r="J74" s="63">
        <v>82</v>
      </c>
    </row>
    <row r="75" spans="1:10" ht="15.75">
      <c r="A75" s="61">
        <v>68</v>
      </c>
      <c r="B75" s="62" t="s">
        <v>876</v>
      </c>
      <c r="C75" s="63">
        <v>1.37</v>
      </c>
      <c r="D75" s="64"/>
      <c r="E75" s="63">
        <v>0</v>
      </c>
      <c r="F75" s="64"/>
      <c r="G75" s="63"/>
      <c r="H75" s="64">
        <v>1.37</v>
      </c>
      <c r="I75" s="63">
        <v>68.5</v>
      </c>
      <c r="J75" s="63">
        <v>68.5</v>
      </c>
    </row>
    <row r="76" spans="1:10" ht="15.75">
      <c r="A76" s="61">
        <v>69</v>
      </c>
      <c r="B76" s="62" t="s">
        <v>877</v>
      </c>
      <c r="C76" s="63">
        <v>2</v>
      </c>
      <c r="D76" s="64"/>
      <c r="E76" s="63">
        <v>0</v>
      </c>
      <c r="F76" s="64"/>
      <c r="G76" s="63"/>
      <c r="H76" s="64">
        <v>2</v>
      </c>
      <c r="I76" s="63">
        <v>100</v>
      </c>
      <c r="J76" s="63">
        <v>100</v>
      </c>
    </row>
    <row r="77" spans="1:10" ht="15.75">
      <c r="A77" s="61">
        <v>70</v>
      </c>
      <c r="B77" s="62" t="s">
        <v>878</v>
      </c>
      <c r="C77" s="63">
        <v>3.28</v>
      </c>
      <c r="D77" s="64"/>
      <c r="E77" s="63">
        <v>0</v>
      </c>
      <c r="F77" s="64"/>
      <c r="G77" s="63"/>
      <c r="H77" s="64">
        <v>3.28</v>
      </c>
      <c r="I77" s="63">
        <v>164</v>
      </c>
      <c r="J77" s="63">
        <v>164</v>
      </c>
    </row>
    <row r="78" spans="1:10" ht="15.75">
      <c r="A78" s="61">
        <v>71</v>
      </c>
      <c r="B78" s="62" t="s">
        <v>879</v>
      </c>
      <c r="C78" s="63">
        <v>3.98</v>
      </c>
      <c r="D78" s="64"/>
      <c r="E78" s="63">
        <v>0</v>
      </c>
      <c r="F78" s="64"/>
      <c r="G78" s="63"/>
      <c r="H78" s="64">
        <v>3.98</v>
      </c>
      <c r="I78" s="63">
        <v>199</v>
      </c>
      <c r="J78" s="63">
        <v>199</v>
      </c>
    </row>
    <row r="79" spans="1:10" ht="15.75">
      <c r="A79" s="61">
        <v>72</v>
      </c>
      <c r="B79" s="62" t="s">
        <v>880</v>
      </c>
      <c r="C79" s="63">
        <v>4.5</v>
      </c>
      <c r="D79" s="64"/>
      <c r="E79" s="63">
        <v>0</v>
      </c>
      <c r="F79" s="64"/>
      <c r="G79" s="63"/>
      <c r="H79" s="64">
        <v>4.5</v>
      </c>
      <c r="I79" s="63">
        <v>225</v>
      </c>
      <c r="J79" s="63">
        <v>225</v>
      </c>
    </row>
    <row r="80" spans="1:10" ht="15.75">
      <c r="A80" s="61">
        <v>73</v>
      </c>
      <c r="B80" s="62" t="s">
        <v>881</v>
      </c>
      <c r="C80" s="63">
        <v>2.43</v>
      </c>
      <c r="D80" s="64"/>
      <c r="E80" s="63">
        <v>0</v>
      </c>
      <c r="F80" s="64"/>
      <c r="G80" s="63"/>
      <c r="H80" s="64">
        <v>2.43</v>
      </c>
      <c r="I80" s="63">
        <v>121.50000000000001</v>
      </c>
      <c r="J80" s="63">
        <v>121.50000000000001</v>
      </c>
    </row>
    <row r="81" spans="1:10" ht="15.75">
      <c r="A81" s="61">
        <v>74</v>
      </c>
      <c r="B81" s="62" t="s">
        <v>882</v>
      </c>
      <c r="C81" s="63">
        <v>1.7</v>
      </c>
      <c r="D81" s="64"/>
      <c r="E81" s="63">
        <v>0</v>
      </c>
      <c r="F81" s="64"/>
      <c r="G81" s="63"/>
      <c r="H81" s="64">
        <v>1.7</v>
      </c>
      <c r="I81" s="63">
        <v>85</v>
      </c>
      <c r="J81" s="63">
        <v>85</v>
      </c>
    </row>
    <row r="82" spans="1:10" ht="15.75">
      <c r="A82" s="61">
        <v>75</v>
      </c>
      <c r="B82" s="62" t="s">
        <v>883</v>
      </c>
      <c r="C82" s="63">
        <v>1.91</v>
      </c>
      <c r="D82" s="64"/>
      <c r="E82" s="63">
        <v>0</v>
      </c>
      <c r="F82" s="64"/>
      <c r="G82" s="63"/>
      <c r="H82" s="64">
        <v>1.91</v>
      </c>
      <c r="I82" s="63">
        <v>95.5</v>
      </c>
      <c r="J82" s="63">
        <v>95.5</v>
      </c>
    </row>
    <row r="83" spans="1:10" ht="15.75">
      <c r="A83" s="61">
        <v>76</v>
      </c>
      <c r="B83" s="62" t="s">
        <v>884</v>
      </c>
      <c r="C83" s="63">
        <v>3.73</v>
      </c>
      <c r="D83" s="64"/>
      <c r="E83" s="63">
        <v>0</v>
      </c>
      <c r="F83" s="64"/>
      <c r="G83" s="63"/>
      <c r="H83" s="64">
        <v>3.73</v>
      </c>
      <c r="I83" s="63">
        <v>186.5</v>
      </c>
      <c r="J83" s="63">
        <v>186.5</v>
      </c>
    </row>
    <row r="84" spans="1:10" ht="15.75">
      <c r="A84" s="61">
        <v>77</v>
      </c>
      <c r="B84" s="62" t="s">
        <v>885</v>
      </c>
      <c r="C84" s="63">
        <v>2.96</v>
      </c>
      <c r="D84" s="64"/>
      <c r="E84" s="63">
        <v>0</v>
      </c>
      <c r="F84" s="64"/>
      <c r="G84" s="63"/>
      <c r="H84" s="64">
        <v>2.96</v>
      </c>
      <c r="I84" s="63">
        <v>148</v>
      </c>
      <c r="J84" s="63">
        <v>148</v>
      </c>
    </row>
    <row r="85" spans="1:10" ht="15.75">
      <c r="A85" s="61">
        <v>78</v>
      </c>
      <c r="B85" s="62" t="s">
        <v>886</v>
      </c>
      <c r="C85" s="63">
        <v>2.8</v>
      </c>
      <c r="D85" s="64"/>
      <c r="E85" s="63">
        <v>0</v>
      </c>
      <c r="F85" s="64"/>
      <c r="G85" s="63"/>
      <c r="H85" s="64">
        <v>2.8</v>
      </c>
      <c r="I85" s="63">
        <v>140</v>
      </c>
      <c r="J85" s="63">
        <v>140</v>
      </c>
    </row>
    <row r="86" spans="1:10" ht="15.75">
      <c r="A86" s="61">
        <v>79</v>
      </c>
      <c r="B86" s="62" t="s">
        <v>887</v>
      </c>
      <c r="C86" s="63">
        <v>3.18</v>
      </c>
      <c r="D86" s="64"/>
      <c r="E86" s="63">
        <v>0</v>
      </c>
      <c r="F86" s="64"/>
      <c r="G86" s="63"/>
      <c r="H86" s="64">
        <v>3.18</v>
      </c>
      <c r="I86" s="63">
        <v>159</v>
      </c>
      <c r="J86" s="63">
        <v>159</v>
      </c>
    </row>
    <row r="87" spans="1:10" ht="15.75">
      <c r="A87" s="61">
        <v>80</v>
      </c>
      <c r="B87" s="62" t="s">
        <v>888</v>
      </c>
      <c r="C87" s="63">
        <v>4.3</v>
      </c>
      <c r="D87" s="64"/>
      <c r="E87" s="63">
        <v>0</v>
      </c>
      <c r="F87" s="64"/>
      <c r="G87" s="63"/>
      <c r="H87" s="64">
        <v>4.3</v>
      </c>
      <c r="I87" s="63">
        <v>215</v>
      </c>
      <c r="J87" s="63">
        <v>215</v>
      </c>
    </row>
    <row r="88" spans="1:10" ht="15.75">
      <c r="A88" s="61">
        <v>81</v>
      </c>
      <c r="B88" s="62" t="s">
        <v>889</v>
      </c>
      <c r="C88" s="63">
        <v>3.23</v>
      </c>
      <c r="D88" s="64"/>
      <c r="E88" s="63">
        <v>0</v>
      </c>
      <c r="F88" s="64"/>
      <c r="G88" s="63"/>
      <c r="H88" s="64">
        <v>3.23</v>
      </c>
      <c r="I88" s="63">
        <v>161.5</v>
      </c>
      <c r="J88" s="63">
        <v>161.5</v>
      </c>
    </row>
    <row r="89" spans="1:10" ht="15.75">
      <c r="A89" s="61">
        <v>82</v>
      </c>
      <c r="B89" s="62" t="s">
        <v>890</v>
      </c>
      <c r="C89" s="63">
        <v>3.55</v>
      </c>
      <c r="D89" s="64"/>
      <c r="E89" s="63">
        <v>0</v>
      </c>
      <c r="F89" s="64"/>
      <c r="G89" s="63"/>
      <c r="H89" s="64">
        <v>3.55</v>
      </c>
      <c r="I89" s="63">
        <v>177.5</v>
      </c>
      <c r="J89" s="63">
        <v>177.5</v>
      </c>
    </row>
    <row r="90" spans="1:10" ht="15.75">
      <c r="A90" s="61">
        <v>83</v>
      </c>
      <c r="B90" s="62" t="s">
        <v>891</v>
      </c>
      <c r="C90" s="63">
        <v>2.83</v>
      </c>
      <c r="D90" s="64"/>
      <c r="E90" s="63">
        <v>0</v>
      </c>
      <c r="F90" s="64"/>
      <c r="G90" s="63"/>
      <c r="H90" s="64">
        <v>2.83</v>
      </c>
      <c r="I90" s="63">
        <v>141.5</v>
      </c>
      <c r="J90" s="63">
        <v>141.5</v>
      </c>
    </row>
    <row r="91" spans="1:10" ht="15.75">
      <c r="A91" s="61">
        <v>84</v>
      </c>
      <c r="B91" s="62" t="s">
        <v>892</v>
      </c>
      <c r="C91" s="63">
        <v>2.59</v>
      </c>
      <c r="D91" s="64"/>
      <c r="E91" s="63">
        <v>0</v>
      </c>
      <c r="F91" s="64"/>
      <c r="G91" s="63"/>
      <c r="H91" s="64">
        <v>2.59</v>
      </c>
      <c r="I91" s="63">
        <v>129.5</v>
      </c>
      <c r="J91" s="63">
        <v>129.5</v>
      </c>
    </row>
    <row r="92" spans="1:10" ht="15.75">
      <c r="A92" s="61">
        <v>85</v>
      </c>
      <c r="B92" s="62" t="s">
        <v>893</v>
      </c>
      <c r="C92" s="63">
        <v>2.18</v>
      </c>
      <c r="D92" s="64"/>
      <c r="E92" s="63">
        <v>0</v>
      </c>
      <c r="F92" s="64"/>
      <c r="G92" s="63"/>
      <c r="H92" s="64">
        <v>2.18</v>
      </c>
      <c r="I92" s="63">
        <v>109.00000000000001</v>
      </c>
      <c r="J92" s="63">
        <v>109.00000000000001</v>
      </c>
    </row>
    <row r="93" spans="1:10" ht="15.75">
      <c r="A93" s="61">
        <v>86</v>
      </c>
      <c r="B93" s="62" t="s">
        <v>894</v>
      </c>
      <c r="C93" s="63">
        <v>2.8</v>
      </c>
      <c r="D93" s="64"/>
      <c r="E93" s="63">
        <v>0</v>
      </c>
      <c r="F93" s="64"/>
      <c r="G93" s="63"/>
      <c r="H93" s="64">
        <v>2.8</v>
      </c>
      <c r="I93" s="63">
        <v>140</v>
      </c>
      <c r="J93" s="63">
        <v>140</v>
      </c>
    </row>
    <row r="94" spans="1:10" ht="15.75">
      <c r="A94" s="61">
        <v>87</v>
      </c>
      <c r="B94" s="62" t="s">
        <v>895</v>
      </c>
      <c r="C94" s="63">
        <v>4.8</v>
      </c>
      <c r="D94" s="64"/>
      <c r="E94" s="63">
        <v>0</v>
      </c>
      <c r="F94" s="64"/>
      <c r="G94" s="63"/>
      <c r="H94" s="64">
        <v>4.8</v>
      </c>
      <c r="I94" s="63">
        <v>240</v>
      </c>
      <c r="J94" s="63">
        <v>240</v>
      </c>
    </row>
    <row r="95" spans="1:10" ht="15.75">
      <c r="A95" s="61">
        <v>88</v>
      </c>
      <c r="B95" s="62" t="s">
        <v>896</v>
      </c>
      <c r="C95" s="63">
        <v>3.2</v>
      </c>
      <c r="D95" s="64">
        <v>3.2</v>
      </c>
      <c r="E95" s="63">
        <v>288</v>
      </c>
      <c r="F95" s="64"/>
      <c r="G95" s="63"/>
      <c r="H95" s="64"/>
      <c r="I95" s="63">
        <v>0</v>
      </c>
      <c r="J95" s="63">
        <v>288</v>
      </c>
    </row>
    <row r="96" spans="1:10" ht="15.75">
      <c r="A96" s="61">
        <v>89</v>
      </c>
      <c r="B96" s="62" t="s">
        <v>897</v>
      </c>
      <c r="C96" s="63">
        <v>3.18</v>
      </c>
      <c r="D96" s="64"/>
      <c r="E96" s="63">
        <v>0</v>
      </c>
      <c r="F96" s="64"/>
      <c r="G96" s="63"/>
      <c r="H96" s="64">
        <v>3.18</v>
      </c>
      <c r="I96" s="63">
        <v>159</v>
      </c>
      <c r="J96" s="63">
        <v>159</v>
      </c>
    </row>
    <row r="97" spans="1:10" ht="15.75">
      <c r="A97" s="61">
        <v>90</v>
      </c>
      <c r="B97" s="62" t="s">
        <v>898</v>
      </c>
      <c r="C97" s="63">
        <v>1.9</v>
      </c>
      <c r="D97" s="64"/>
      <c r="E97" s="63">
        <v>0</v>
      </c>
      <c r="F97" s="64"/>
      <c r="G97" s="63"/>
      <c r="H97" s="64">
        <v>1.9</v>
      </c>
      <c r="I97" s="63">
        <v>95</v>
      </c>
      <c r="J97" s="63">
        <v>95</v>
      </c>
    </row>
    <row r="98" spans="1:10" ht="15.75">
      <c r="A98" s="61">
        <v>91</v>
      </c>
      <c r="B98" s="62" t="s">
        <v>899</v>
      </c>
      <c r="C98" s="63">
        <v>5.5</v>
      </c>
      <c r="D98" s="64"/>
      <c r="E98" s="63">
        <v>0</v>
      </c>
      <c r="F98" s="64"/>
      <c r="G98" s="63"/>
      <c r="H98" s="64">
        <v>5.5</v>
      </c>
      <c r="I98" s="63">
        <v>275</v>
      </c>
      <c r="J98" s="63">
        <v>275</v>
      </c>
    </row>
    <row r="99" spans="1:10" ht="15.75">
      <c r="A99" s="61">
        <v>92</v>
      </c>
      <c r="B99" s="62" t="s">
        <v>900</v>
      </c>
      <c r="C99" s="63">
        <v>3.1</v>
      </c>
      <c r="D99" s="64"/>
      <c r="E99" s="63">
        <v>0</v>
      </c>
      <c r="F99" s="64"/>
      <c r="G99" s="63"/>
      <c r="H99" s="64">
        <v>3.1</v>
      </c>
      <c r="I99" s="63">
        <v>155</v>
      </c>
      <c r="J99" s="63">
        <v>155</v>
      </c>
    </row>
    <row r="100" spans="1:10" ht="15.75">
      <c r="A100" s="61">
        <v>93</v>
      </c>
      <c r="B100" s="62" t="s">
        <v>901</v>
      </c>
      <c r="C100" s="63">
        <v>1.76</v>
      </c>
      <c r="D100" s="64"/>
      <c r="E100" s="63">
        <v>0</v>
      </c>
      <c r="F100" s="64"/>
      <c r="G100" s="63"/>
      <c r="H100" s="64">
        <v>1.76</v>
      </c>
      <c r="I100" s="63">
        <v>88</v>
      </c>
      <c r="J100" s="63">
        <v>88</v>
      </c>
    </row>
    <row r="101" spans="1:10" ht="15.75">
      <c r="A101" s="61">
        <v>94</v>
      </c>
      <c r="B101" s="62" t="s">
        <v>902</v>
      </c>
      <c r="C101" s="63">
        <v>2.04</v>
      </c>
      <c r="D101" s="64"/>
      <c r="E101" s="63">
        <v>0</v>
      </c>
      <c r="F101" s="64"/>
      <c r="G101" s="63"/>
      <c r="H101" s="64">
        <v>2.04</v>
      </c>
      <c r="I101" s="63">
        <v>102</v>
      </c>
      <c r="J101" s="63">
        <v>102</v>
      </c>
    </row>
    <row r="102" spans="1:10" ht="15.75">
      <c r="A102" s="61">
        <v>95</v>
      </c>
      <c r="B102" s="62" t="s">
        <v>903</v>
      </c>
      <c r="C102" s="63">
        <v>2.12</v>
      </c>
      <c r="D102" s="64">
        <v>2.12</v>
      </c>
      <c r="E102" s="63">
        <v>190.8</v>
      </c>
      <c r="F102" s="64"/>
      <c r="G102" s="63"/>
      <c r="H102" s="64"/>
      <c r="I102" s="63">
        <v>0</v>
      </c>
      <c r="J102" s="63">
        <v>190.8</v>
      </c>
    </row>
    <row r="103" spans="1:10" ht="15.75">
      <c r="A103" s="61">
        <v>96</v>
      </c>
      <c r="B103" s="62" t="s">
        <v>904</v>
      </c>
      <c r="C103" s="63">
        <v>4.54</v>
      </c>
      <c r="D103" s="64"/>
      <c r="E103" s="63">
        <v>0</v>
      </c>
      <c r="F103" s="64"/>
      <c r="G103" s="63"/>
      <c r="H103" s="64">
        <v>4.54</v>
      </c>
      <c r="I103" s="63">
        <v>227</v>
      </c>
      <c r="J103" s="63">
        <v>227</v>
      </c>
    </row>
    <row r="104" spans="1:10" ht="15.75">
      <c r="A104" s="61">
        <v>97</v>
      </c>
      <c r="B104" s="62" t="s">
        <v>905</v>
      </c>
      <c r="C104" s="63">
        <v>3.08</v>
      </c>
      <c r="D104" s="64"/>
      <c r="E104" s="63">
        <v>0</v>
      </c>
      <c r="F104" s="64"/>
      <c r="G104" s="63"/>
      <c r="H104" s="64">
        <v>3.08</v>
      </c>
      <c r="I104" s="63">
        <v>154</v>
      </c>
      <c r="J104" s="63">
        <v>154</v>
      </c>
    </row>
    <row r="105" spans="1:10" ht="15.75">
      <c r="A105" s="61">
        <v>98</v>
      </c>
      <c r="B105" s="62" t="s">
        <v>906</v>
      </c>
      <c r="C105" s="63">
        <v>2.04</v>
      </c>
      <c r="D105" s="64"/>
      <c r="E105" s="63">
        <v>0</v>
      </c>
      <c r="F105" s="64"/>
      <c r="G105" s="63"/>
      <c r="H105" s="64">
        <v>2.04</v>
      </c>
      <c r="I105" s="63">
        <v>102</v>
      </c>
      <c r="J105" s="63">
        <v>102</v>
      </c>
    </row>
    <row r="106" spans="1:10" ht="15.75">
      <c r="A106" s="61">
        <v>99</v>
      </c>
      <c r="B106" s="62" t="s">
        <v>907</v>
      </c>
      <c r="C106" s="63">
        <v>2.35</v>
      </c>
      <c r="D106" s="64"/>
      <c r="E106" s="63">
        <v>0</v>
      </c>
      <c r="F106" s="64"/>
      <c r="G106" s="63"/>
      <c r="H106" s="64">
        <v>2.35</v>
      </c>
      <c r="I106" s="63">
        <v>117.5</v>
      </c>
      <c r="J106" s="63">
        <v>117.5</v>
      </c>
    </row>
    <row r="107" spans="1:10" ht="15.75">
      <c r="A107" s="61">
        <v>100</v>
      </c>
      <c r="B107" s="62" t="s">
        <v>908</v>
      </c>
      <c r="C107" s="63">
        <v>3.34</v>
      </c>
      <c r="D107" s="64"/>
      <c r="E107" s="63">
        <v>0</v>
      </c>
      <c r="F107" s="64"/>
      <c r="G107" s="63"/>
      <c r="H107" s="64">
        <v>3.34</v>
      </c>
      <c r="I107" s="63">
        <v>167</v>
      </c>
      <c r="J107" s="63">
        <v>167</v>
      </c>
    </row>
    <row r="108" spans="1:10" ht="15.75">
      <c r="A108" s="61">
        <v>101</v>
      </c>
      <c r="B108" s="62" t="s">
        <v>909</v>
      </c>
      <c r="C108" s="63">
        <v>1.4</v>
      </c>
      <c r="D108" s="64"/>
      <c r="E108" s="63">
        <v>0</v>
      </c>
      <c r="F108" s="64"/>
      <c r="G108" s="63"/>
      <c r="H108" s="64">
        <v>1.4</v>
      </c>
      <c r="I108" s="63">
        <v>70</v>
      </c>
      <c r="J108" s="63">
        <v>70</v>
      </c>
    </row>
    <row r="109" spans="1:10" ht="15.75">
      <c r="A109" s="61">
        <v>102</v>
      </c>
      <c r="B109" s="62" t="s">
        <v>910</v>
      </c>
      <c r="C109" s="63">
        <v>2.4</v>
      </c>
      <c r="D109" s="64"/>
      <c r="E109" s="63">
        <v>0</v>
      </c>
      <c r="F109" s="64"/>
      <c r="G109" s="63"/>
      <c r="H109" s="64">
        <v>2.4</v>
      </c>
      <c r="I109" s="63">
        <v>120</v>
      </c>
      <c r="J109" s="63">
        <v>120</v>
      </c>
    </row>
    <row r="110" spans="1:10" ht="15.75">
      <c r="A110" s="61">
        <v>103</v>
      </c>
      <c r="B110" s="62" t="s">
        <v>911</v>
      </c>
      <c r="C110" s="63">
        <v>2.57</v>
      </c>
      <c r="D110" s="64">
        <v>2.57</v>
      </c>
      <c r="E110" s="63">
        <v>231.29999999999998</v>
      </c>
      <c r="F110" s="64"/>
      <c r="G110" s="63"/>
      <c r="H110" s="64"/>
      <c r="I110" s="63">
        <v>0</v>
      </c>
      <c r="J110" s="63">
        <v>231.29999999999998</v>
      </c>
    </row>
    <row r="111" spans="1:10" ht="15.75">
      <c r="A111" s="61">
        <v>104</v>
      </c>
      <c r="B111" s="62" t="s">
        <v>912</v>
      </c>
      <c r="C111" s="63">
        <v>1.7</v>
      </c>
      <c r="D111" s="64"/>
      <c r="E111" s="63">
        <v>0</v>
      </c>
      <c r="F111" s="64"/>
      <c r="G111" s="63"/>
      <c r="H111" s="64">
        <v>1.7</v>
      </c>
      <c r="I111" s="63">
        <v>85</v>
      </c>
      <c r="J111" s="63">
        <v>85</v>
      </c>
    </row>
    <row r="112" spans="1:10" ht="15.75">
      <c r="A112" s="61">
        <v>105</v>
      </c>
      <c r="B112" s="62" t="s">
        <v>913</v>
      </c>
      <c r="C112" s="63">
        <v>1.08</v>
      </c>
      <c r="D112" s="64"/>
      <c r="E112" s="63">
        <v>0</v>
      </c>
      <c r="F112" s="64"/>
      <c r="G112" s="63"/>
      <c r="H112" s="64">
        <v>1.08</v>
      </c>
      <c r="I112" s="63">
        <v>54</v>
      </c>
      <c r="J112" s="63">
        <v>54</v>
      </c>
    </row>
    <row r="113" spans="1:10" ht="15.75">
      <c r="A113" s="61">
        <v>106</v>
      </c>
      <c r="B113" s="62" t="s">
        <v>914</v>
      </c>
      <c r="C113" s="63">
        <v>1.7</v>
      </c>
      <c r="D113" s="64"/>
      <c r="E113" s="63">
        <v>0</v>
      </c>
      <c r="F113" s="64"/>
      <c r="G113" s="63"/>
      <c r="H113" s="64">
        <v>1.7</v>
      </c>
      <c r="I113" s="63">
        <v>85</v>
      </c>
      <c r="J113" s="63">
        <v>85</v>
      </c>
    </row>
    <row r="114" spans="1:10" ht="15.75">
      <c r="A114" s="61">
        <v>107</v>
      </c>
      <c r="B114" s="62" t="s">
        <v>915</v>
      </c>
      <c r="C114" s="63">
        <v>0.99</v>
      </c>
      <c r="D114" s="64"/>
      <c r="E114" s="63">
        <v>0</v>
      </c>
      <c r="F114" s="64"/>
      <c r="G114" s="63"/>
      <c r="H114" s="64">
        <v>0.99</v>
      </c>
      <c r="I114" s="63">
        <v>49.5</v>
      </c>
      <c r="J114" s="63">
        <v>49.5</v>
      </c>
    </row>
    <row r="115" spans="1:10" ht="15.75">
      <c r="A115" s="61">
        <v>108</v>
      </c>
      <c r="B115" s="62" t="s">
        <v>916</v>
      </c>
      <c r="C115" s="63">
        <v>2.8</v>
      </c>
      <c r="D115" s="64"/>
      <c r="E115" s="63">
        <v>0</v>
      </c>
      <c r="F115" s="64"/>
      <c r="G115" s="63"/>
      <c r="H115" s="64">
        <v>2.8</v>
      </c>
      <c r="I115" s="63">
        <v>140</v>
      </c>
      <c r="J115" s="63">
        <v>140</v>
      </c>
    </row>
    <row r="116" spans="1:10" ht="15.75">
      <c r="A116" s="61">
        <v>109</v>
      </c>
      <c r="B116" s="62" t="s">
        <v>917</v>
      </c>
      <c r="C116" s="63">
        <v>2.9</v>
      </c>
      <c r="D116" s="64"/>
      <c r="E116" s="63">
        <v>0</v>
      </c>
      <c r="F116" s="64"/>
      <c r="G116" s="63"/>
      <c r="H116" s="64">
        <v>2.9</v>
      </c>
      <c r="I116" s="63">
        <v>145</v>
      </c>
      <c r="J116" s="63">
        <v>145</v>
      </c>
    </row>
    <row r="117" spans="1:10" ht="15.75">
      <c r="A117" s="61">
        <v>110</v>
      </c>
      <c r="B117" s="62" t="s">
        <v>918</v>
      </c>
      <c r="C117" s="63">
        <v>3.23</v>
      </c>
      <c r="D117" s="64">
        <v>3.23</v>
      </c>
      <c r="E117" s="63">
        <v>290.7</v>
      </c>
      <c r="F117" s="64"/>
      <c r="G117" s="63"/>
      <c r="H117" s="64"/>
      <c r="I117" s="63">
        <v>0</v>
      </c>
      <c r="J117" s="63">
        <v>290.7</v>
      </c>
    </row>
    <row r="118" spans="1:10" ht="15.75">
      <c r="A118" s="61">
        <v>111</v>
      </c>
      <c r="B118" s="62" t="s">
        <v>919</v>
      </c>
      <c r="C118" s="63">
        <v>3.5</v>
      </c>
      <c r="D118" s="64"/>
      <c r="E118" s="63">
        <v>0</v>
      </c>
      <c r="F118" s="64"/>
      <c r="G118" s="63"/>
      <c r="H118" s="64">
        <v>3.5</v>
      </c>
      <c r="I118" s="63">
        <v>175</v>
      </c>
      <c r="J118" s="63">
        <v>175</v>
      </c>
    </row>
    <row r="119" spans="1:10" ht="15.75">
      <c r="A119" s="61">
        <v>112</v>
      </c>
      <c r="B119" s="62" t="s">
        <v>920</v>
      </c>
      <c r="C119" s="63">
        <v>1.28</v>
      </c>
      <c r="D119" s="64"/>
      <c r="E119" s="63">
        <v>0</v>
      </c>
      <c r="F119" s="64"/>
      <c r="G119" s="63"/>
      <c r="H119" s="64">
        <v>1.28</v>
      </c>
      <c r="I119" s="63">
        <v>64</v>
      </c>
      <c r="J119" s="63">
        <v>64</v>
      </c>
    </row>
    <row r="120" spans="1:10" ht="15.75">
      <c r="A120" s="61">
        <v>113</v>
      </c>
      <c r="B120" s="62" t="s">
        <v>921</v>
      </c>
      <c r="C120" s="63">
        <v>2.2</v>
      </c>
      <c r="D120" s="64"/>
      <c r="E120" s="63">
        <v>0</v>
      </c>
      <c r="F120" s="64"/>
      <c r="G120" s="63"/>
      <c r="H120" s="64">
        <v>2.2</v>
      </c>
      <c r="I120" s="63">
        <v>110.00000000000001</v>
      </c>
      <c r="J120" s="63">
        <v>110.00000000000001</v>
      </c>
    </row>
    <row r="121" spans="1:10" ht="15.75">
      <c r="A121" s="61">
        <v>114</v>
      </c>
      <c r="B121" s="62" t="s">
        <v>922</v>
      </c>
      <c r="C121" s="63">
        <v>2.9</v>
      </c>
      <c r="D121" s="64"/>
      <c r="E121" s="63">
        <v>0</v>
      </c>
      <c r="F121" s="64"/>
      <c r="G121" s="63"/>
      <c r="H121" s="64">
        <v>2.9</v>
      </c>
      <c r="I121" s="63">
        <v>145</v>
      </c>
      <c r="J121" s="63">
        <v>145</v>
      </c>
    </row>
    <row r="122" spans="1:10" ht="15.75">
      <c r="A122" s="61">
        <v>115</v>
      </c>
      <c r="B122" s="62" t="s">
        <v>923</v>
      </c>
      <c r="C122" s="63">
        <v>1.6</v>
      </c>
      <c r="D122" s="64"/>
      <c r="E122" s="63">
        <v>0</v>
      </c>
      <c r="F122" s="64"/>
      <c r="G122" s="63"/>
      <c r="H122" s="64">
        <v>1.6</v>
      </c>
      <c r="I122" s="63">
        <v>80</v>
      </c>
      <c r="J122" s="63">
        <v>80</v>
      </c>
    </row>
    <row r="123" spans="1:10" ht="15.75">
      <c r="A123" s="61">
        <v>116</v>
      </c>
      <c r="B123" s="62" t="s">
        <v>924</v>
      </c>
      <c r="C123" s="63">
        <v>0.84</v>
      </c>
      <c r="D123" s="64"/>
      <c r="E123" s="63">
        <v>0</v>
      </c>
      <c r="F123" s="64"/>
      <c r="G123" s="63"/>
      <c r="H123" s="64">
        <v>0.84</v>
      </c>
      <c r="I123" s="63">
        <v>42</v>
      </c>
      <c r="J123" s="63">
        <v>42</v>
      </c>
    </row>
    <row r="124" spans="1:10" ht="15.75">
      <c r="A124" s="61">
        <v>117</v>
      </c>
      <c r="B124" s="62" t="s">
        <v>925</v>
      </c>
      <c r="C124" s="63">
        <v>1.8</v>
      </c>
      <c r="D124" s="64"/>
      <c r="E124" s="63">
        <v>0</v>
      </c>
      <c r="F124" s="64"/>
      <c r="G124" s="63"/>
      <c r="H124" s="64">
        <v>1.8</v>
      </c>
      <c r="I124" s="63">
        <v>90</v>
      </c>
      <c r="J124" s="63">
        <v>90</v>
      </c>
    </row>
    <row r="125" spans="1:10" ht="15.75">
      <c r="A125" s="61">
        <v>118</v>
      </c>
      <c r="B125" s="62" t="s">
        <v>926</v>
      </c>
      <c r="C125" s="63">
        <v>0.97</v>
      </c>
      <c r="D125" s="64"/>
      <c r="E125" s="63">
        <v>0</v>
      </c>
      <c r="F125" s="64"/>
      <c r="G125" s="63"/>
      <c r="H125" s="64">
        <v>0.97</v>
      </c>
      <c r="I125" s="63">
        <v>48.5</v>
      </c>
      <c r="J125" s="63">
        <v>48.5</v>
      </c>
    </row>
    <row r="126" spans="1:10" ht="15.75">
      <c r="A126" s="61">
        <v>119</v>
      </c>
      <c r="B126" s="62" t="s">
        <v>927</v>
      </c>
      <c r="C126" s="63">
        <v>2.21</v>
      </c>
      <c r="D126" s="64"/>
      <c r="E126" s="63">
        <v>0</v>
      </c>
      <c r="F126" s="64"/>
      <c r="G126" s="63"/>
      <c r="H126" s="64">
        <v>2.21</v>
      </c>
      <c r="I126" s="63">
        <v>110.5</v>
      </c>
      <c r="J126" s="63">
        <v>110.5</v>
      </c>
    </row>
    <row r="127" spans="1:10" ht="15.75">
      <c r="A127" s="61">
        <v>120</v>
      </c>
      <c r="B127" s="62" t="s">
        <v>928</v>
      </c>
      <c r="C127" s="63">
        <v>2.45</v>
      </c>
      <c r="D127" s="64"/>
      <c r="E127" s="63">
        <v>0</v>
      </c>
      <c r="F127" s="64"/>
      <c r="G127" s="63"/>
      <c r="H127" s="64">
        <v>2.45</v>
      </c>
      <c r="I127" s="63">
        <v>122.50000000000001</v>
      </c>
      <c r="J127" s="63">
        <v>122.50000000000001</v>
      </c>
    </row>
    <row r="128" spans="1:10" ht="15.75">
      <c r="A128" s="61">
        <v>121</v>
      </c>
      <c r="B128" s="249" t="s">
        <v>929</v>
      </c>
      <c r="C128" s="63">
        <v>2.16</v>
      </c>
      <c r="D128" s="64"/>
      <c r="E128" s="63">
        <v>0</v>
      </c>
      <c r="F128" s="64"/>
      <c r="G128" s="63"/>
      <c r="H128" s="250">
        <v>2.16</v>
      </c>
      <c r="I128" s="63">
        <v>108</v>
      </c>
      <c r="J128" s="63">
        <v>108</v>
      </c>
    </row>
    <row r="129" spans="1:10" ht="15.75">
      <c r="A129" s="61">
        <v>122</v>
      </c>
      <c r="B129" s="249" t="s">
        <v>930</v>
      </c>
      <c r="C129" s="63">
        <v>2.85</v>
      </c>
      <c r="D129" s="64"/>
      <c r="E129" s="63">
        <v>0</v>
      </c>
      <c r="F129" s="64"/>
      <c r="G129" s="63"/>
      <c r="H129" s="250">
        <v>2.85</v>
      </c>
      <c r="I129" s="63">
        <v>142.5</v>
      </c>
      <c r="J129" s="63">
        <v>142.5</v>
      </c>
    </row>
    <row r="130" spans="1:10" ht="15.75">
      <c r="A130" s="61">
        <v>123</v>
      </c>
      <c r="B130" s="249" t="s">
        <v>931</v>
      </c>
      <c r="C130" s="63">
        <v>3.47</v>
      </c>
      <c r="D130" s="64"/>
      <c r="E130" s="63">
        <v>0</v>
      </c>
      <c r="F130" s="64"/>
      <c r="G130" s="63"/>
      <c r="H130" s="250">
        <v>3.47</v>
      </c>
      <c r="I130" s="63">
        <v>173.5</v>
      </c>
      <c r="J130" s="63">
        <v>173.5</v>
      </c>
    </row>
    <row r="131" spans="1:10" ht="15.75">
      <c r="A131" s="61">
        <v>124</v>
      </c>
      <c r="B131" s="249" t="s">
        <v>932</v>
      </c>
      <c r="C131" s="63">
        <v>2.77</v>
      </c>
      <c r="D131" s="64"/>
      <c r="E131" s="63">
        <v>0</v>
      </c>
      <c r="F131" s="64"/>
      <c r="G131" s="63"/>
      <c r="H131" s="250">
        <v>2.77</v>
      </c>
      <c r="I131" s="63">
        <v>138.5</v>
      </c>
      <c r="J131" s="63">
        <v>138.5</v>
      </c>
    </row>
    <row r="132" spans="1:10" ht="15.75">
      <c r="A132" s="61">
        <v>125</v>
      </c>
      <c r="B132" s="249" t="s">
        <v>933</v>
      </c>
      <c r="C132" s="63">
        <v>1.9</v>
      </c>
      <c r="D132" s="64"/>
      <c r="E132" s="63">
        <v>0</v>
      </c>
      <c r="F132" s="64"/>
      <c r="G132" s="63"/>
      <c r="H132" s="250">
        <v>1.9</v>
      </c>
      <c r="I132" s="63">
        <v>95</v>
      </c>
      <c r="J132" s="63">
        <v>95</v>
      </c>
    </row>
    <row r="133" spans="1:10" ht="15.75">
      <c r="A133" s="61">
        <v>126</v>
      </c>
      <c r="B133" s="249" t="s">
        <v>934</v>
      </c>
      <c r="C133" s="63">
        <v>1.79</v>
      </c>
      <c r="D133" s="64"/>
      <c r="E133" s="63">
        <v>0</v>
      </c>
      <c r="F133" s="64"/>
      <c r="G133" s="63"/>
      <c r="H133" s="250">
        <v>1.79</v>
      </c>
      <c r="I133" s="63">
        <v>89.5</v>
      </c>
      <c r="J133" s="63">
        <v>89.5</v>
      </c>
    </row>
    <row r="134" spans="1:10" ht="15.75" customHeight="1">
      <c r="A134" s="61">
        <v>127</v>
      </c>
      <c r="B134" s="249" t="s">
        <v>935</v>
      </c>
      <c r="C134" s="63">
        <v>2.06</v>
      </c>
      <c r="D134" s="64"/>
      <c r="E134" s="63">
        <v>0</v>
      </c>
      <c r="F134" s="64"/>
      <c r="G134" s="63"/>
      <c r="H134" s="250">
        <v>2.06</v>
      </c>
      <c r="I134" s="63">
        <v>103</v>
      </c>
      <c r="J134" s="63">
        <v>103</v>
      </c>
    </row>
    <row r="135" spans="1:10" ht="15.75">
      <c r="A135" s="61">
        <v>128</v>
      </c>
      <c r="B135" s="249" t="s">
        <v>936</v>
      </c>
      <c r="C135" s="63">
        <v>2.2</v>
      </c>
      <c r="D135" s="64"/>
      <c r="E135" s="63">
        <v>0</v>
      </c>
      <c r="F135" s="64"/>
      <c r="G135" s="63"/>
      <c r="H135" s="250">
        <v>2.2</v>
      </c>
      <c r="I135" s="63">
        <v>110.00000000000001</v>
      </c>
      <c r="J135" s="63">
        <v>110.00000000000001</v>
      </c>
    </row>
    <row r="136" spans="1:10" ht="15.75">
      <c r="A136" s="61">
        <v>129</v>
      </c>
      <c r="B136" s="249" t="s">
        <v>937</v>
      </c>
      <c r="C136" s="63">
        <v>1.9</v>
      </c>
      <c r="D136" s="64"/>
      <c r="E136" s="63">
        <v>0</v>
      </c>
      <c r="F136" s="64"/>
      <c r="G136" s="63"/>
      <c r="H136" s="250">
        <v>1.9</v>
      </c>
      <c r="I136" s="63">
        <v>95</v>
      </c>
      <c r="J136" s="63">
        <v>95</v>
      </c>
    </row>
    <row r="137" spans="1:10" ht="15.75">
      <c r="A137" s="61">
        <v>130</v>
      </c>
      <c r="B137" s="249" t="s">
        <v>938</v>
      </c>
      <c r="C137" s="63">
        <v>3.17</v>
      </c>
      <c r="D137" s="64"/>
      <c r="E137" s="63">
        <v>0</v>
      </c>
      <c r="F137" s="64"/>
      <c r="G137" s="63"/>
      <c r="H137" s="250">
        <v>3.17</v>
      </c>
      <c r="I137" s="63">
        <v>158.5</v>
      </c>
      <c r="J137" s="63">
        <v>158.5</v>
      </c>
    </row>
    <row r="138" spans="1:10" ht="15.75">
      <c r="A138" s="61">
        <v>131</v>
      </c>
      <c r="B138" s="249" t="s">
        <v>939</v>
      </c>
      <c r="C138" s="63">
        <v>2.58</v>
      </c>
      <c r="D138" s="64"/>
      <c r="E138" s="63">
        <v>0</v>
      </c>
      <c r="F138" s="64"/>
      <c r="G138" s="63"/>
      <c r="H138" s="250">
        <v>2.58</v>
      </c>
      <c r="I138" s="63">
        <v>129</v>
      </c>
      <c r="J138" s="63">
        <v>129</v>
      </c>
    </row>
    <row r="139" spans="1:10" ht="15.75">
      <c r="A139" s="61">
        <v>132</v>
      </c>
      <c r="B139" s="249" t="s">
        <v>940</v>
      </c>
      <c r="C139" s="63">
        <v>3.9</v>
      </c>
      <c r="D139" s="64">
        <v>3.9</v>
      </c>
      <c r="E139" s="63">
        <v>351</v>
      </c>
      <c r="F139" s="64"/>
      <c r="G139" s="63"/>
      <c r="H139" s="250"/>
      <c r="I139" s="63">
        <v>0</v>
      </c>
      <c r="J139" s="63">
        <v>351</v>
      </c>
    </row>
    <row r="140" spans="1:10" ht="15.75">
      <c r="A140" s="61">
        <v>133</v>
      </c>
      <c r="B140" s="249" t="s">
        <v>941</v>
      </c>
      <c r="C140" s="63">
        <v>2.3</v>
      </c>
      <c r="D140" s="64"/>
      <c r="E140" s="63">
        <v>0</v>
      </c>
      <c r="F140" s="64"/>
      <c r="G140" s="63"/>
      <c r="H140" s="250">
        <v>2.3</v>
      </c>
      <c r="I140" s="63">
        <v>114.99999999999999</v>
      </c>
      <c r="J140" s="63">
        <v>114.99999999999999</v>
      </c>
    </row>
    <row r="141" spans="1:10" ht="15.75">
      <c r="A141" s="61">
        <v>134</v>
      </c>
      <c r="B141" s="249" t="s">
        <v>942</v>
      </c>
      <c r="C141" s="63">
        <v>2.3</v>
      </c>
      <c r="D141" s="64"/>
      <c r="E141" s="63">
        <v>0</v>
      </c>
      <c r="F141" s="64"/>
      <c r="G141" s="63"/>
      <c r="H141" s="250">
        <v>2</v>
      </c>
      <c r="I141" s="63">
        <v>100</v>
      </c>
      <c r="J141" s="63">
        <v>100</v>
      </c>
    </row>
    <row r="142" spans="1:10" ht="15.75">
      <c r="A142" s="61">
        <v>135</v>
      </c>
      <c r="B142" s="249" t="s">
        <v>943</v>
      </c>
      <c r="C142" s="63">
        <v>5.76</v>
      </c>
      <c r="D142" s="64"/>
      <c r="E142" s="63">
        <v>0</v>
      </c>
      <c r="F142" s="64"/>
      <c r="G142" s="63"/>
      <c r="H142" s="250">
        <v>5.76</v>
      </c>
      <c r="I142" s="63">
        <v>288</v>
      </c>
      <c r="J142" s="63">
        <v>288</v>
      </c>
    </row>
    <row r="143" spans="1:10" ht="15.75">
      <c r="A143" s="61">
        <v>136</v>
      </c>
      <c r="B143" s="249" t="s">
        <v>944</v>
      </c>
      <c r="C143" s="63">
        <v>2.7</v>
      </c>
      <c r="D143" s="64"/>
      <c r="E143" s="63">
        <v>0</v>
      </c>
      <c r="F143" s="64"/>
      <c r="G143" s="63"/>
      <c r="H143" s="250">
        <v>2.7</v>
      </c>
      <c r="I143" s="63">
        <v>135</v>
      </c>
      <c r="J143" s="63">
        <v>135</v>
      </c>
    </row>
    <row r="144" spans="1:10" ht="15.75">
      <c r="A144" s="61">
        <v>138</v>
      </c>
      <c r="B144" s="249" t="s">
        <v>945</v>
      </c>
      <c r="C144" s="63">
        <v>4.53</v>
      </c>
      <c r="D144" s="64"/>
      <c r="E144" s="63">
        <v>0</v>
      </c>
      <c r="F144" s="64"/>
      <c r="G144" s="63"/>
      <c r="H144" s="250">
        <v>4.53</v>
      </c>
      <c r="I144" s="63">
        <v>226.5</v>
      </c>
      <c r="J144" s="63">
        <v>226.5</v>
      </c>
    </row>
    <row r="145" spans="1:10" ht="15.75">
      <c r="A145" s="61">
        <v>138</v>
      </c>
      <c r="B145" s="251" t="s">
        <v>946</v>
      </c>
      <c r="C145" s="63">
        <v>2.3</v>
      </c>
      <c r="D145" s="64"/>
      <c r="E145" s="63">
        <v>0</v>
      </c>
      <c r="F145" s="64"/>
      <c r="G145" s="63"/>
      <c r="H145" s="250">
        <v>2.3</v>
      </c>
      <c r="I145" s="63">
        <v>114.99999999999999</v>
      </c>
      <c r="J145" s="63">
        <v>114.99999999999999</v>
      </c>
    </row>
    <row r="146" spans="1:10" ht="16.5" customHeight="1">
      <c r="A146" s="291" t="s">
        <v>1257</v>
      </c>
      <c r="B146" s="292"/>
      <c r="C146" s="66">
        <v>391.98</v>
      </c>
      <c r="D146" s="67">
        <v>156.18999999999997</v>
      </c>
      <c r="E146" s="67">
        <v>14057.099999999995</v>
      </c>
      <c r="F146" s="67"/>
      <c r="G146" s="67"/>
      <c r="H146" s="67">
        <v>235.79000000000002</v>
      </c>
      <c r="I146" s="67">
        <v>11789.5</v>
      </c>
      <c r="J146" s="63">
        <v>25846.599999999995</v>
      </c>
    </row>
    <row r="147" ht="19.5" customHeight="1"/>
    <row r="148" ht="19.5" customHeight="1"/>
  </sheetData>
  <sheetProtection/>
  <mergeCells count="12">
    <mergeCell ref="A146:B146"/>
    <mergeCell ref="A1:J1"/>
    <mergeCell ref="A2:J2"/>
    <mergeCell ref="A3:J3"/>
    <mergeCell ref="A5:A7"/>
    <mergeCell ref="B5:B7"/>
    <mergeCell ref="C5:C7"/>
    <mergeCell ref="D5:I5"/>
    <mergeCell ref="J5:J7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54">
      <selection activeCell="A68" sqref="A68:IV84"/>
    </sheetView>
  </sheetViews>
  <sheetFormatPr defaultColWidth="9.140625" defaultRowHeight="15"/>
  <cols>
    <col min="1" max="1" width="3.7109375" style="0" customWidth="1"/>
    <col min="2" max="2" width="31.57421875" style="0" customWidth="1"/>
    <col min="3" max="3" width="8.8515625" style="68" customWidth="1"/>
    <col min="4" max="4" width="6.57421875" style="0" customWidth="1"/>
    <col min="5" max="5" width="11.00390625" style="68" customWidth="1"/>
    <col min="6" max="6" width="11.28125" style="0" customWidth="1"/>
    <col min="7" max="7" width="13.8515625" style="68" customWidth="1"/>
    <col min="8" max="8" width="10.57421875" style="0" customWidth="1"/>
    <col min="9" max="9" width="13.7109375" style="68" customWidth="1"/>
    <col min="10" max="10" width="10.28125" style="68" customWidth="1"/>
  </cols>
  <sheetData>
    <row r="1" spans="1:11" s="59" customFormat="1" ht="15.75">
      <c r="A1" s="298" t="s">
        <v>1005</v>
      </c>
      <c r="B1" s="298"/>
      <c r="C1" s="298"/>
      <c r="D1" s="298"/>
      <c r="E1" s="298"/>
      <c r="F1" s="298"/>
      <c r="G1" s="298"/>
      <c r="H1" s="298"/>
      <c r="I1" s="298"/>
      <c r="J1" s="298"/>
      <c r="K1" s="25"/>
    </row>
    <row r="2" spans="1:11" s="59" customFormat="1" ht="15.75">
      <c r="A2" s="298" t="s">
        <v>1260</v>
      </c>
      <c r="B2" s="298"/>
      <c r="C2" s="298"/>
      <c r="D2" s="298"/>
      <c r="E2" s="298"/>
      <c r="F2" s="298"/>
      <c r="G2" s="298"/>
      <c r="H2" s="298"/>
      <c r="I2" s="298"/>
      <c r="J2" s="298"/>
      <c r="K2" s="25"/>
    </row>
    <row r="3" spans="1:11" ht="27.75" customHeight="1">
      <c r="A3" s="298" t="s">
        <v>1258</v>
      </c>
      <c r="B3" s="298"/>
      <c r="C3" s="298"/>
      <c r="D3" s="298"/>
      <c r="E3" s="298"/>
      <c r="F3" s="298"/>
      <c r="G3" s="298"/>
      <c r="H3" s="298"/>
      <c r="I3" s="298"/>
      <c r="J3" s="298"/>
      <c r="K3" s="7"/>
    </row>
    <row r="4" spans="1:11" ht="27" customHeight="1">
      <c r="A4" s="272" t="s">
        <v>1228</v>
      </c>
      <c r="B4" s="272" t="s">
        <v>1262</v>
      </c>
      <c r="C4" s="272" t="s">
        <v>1231</v>
      </c>
      <c r="D4" s="272" t="s">
        <v>1263</v>
      </c>
      <c r="E4" s="272"/>
      <c r="F4" s="272"/>
      <c r="G4" s="272"/>
      <c r="H4" s="272"/>
      <c r="I4" s="272"/>
      <c r="J4" s="272" t="s">
        <v>1264</v>
      </c>
      <c r="K4" s="7"/>
    </row>
    <row r="5" spans="1:11" ht="15" customHeight="1">
      <c r="A5" s="272"/>
      <c r="B5" s="272"/>
      <c r="C5" s="272"/>
      <c r="D5" s="272" t="s">
        <v>1234</v>
      </c>
      <c r="E5" s="272"/>
      <c r="F5" s="272" t="s">
        <v>1235</v>
      </c>
      <c r="G5" s="272"/>
      <c r="H5" s="272" t="s">
        <v>1236</v>
      </c>
      <c r="I5" s="272"/>
      <c r="J5" s="272"/>
      <c r="K5" s="7"/>
    </row>
    <row r="6" spans="1:11" ht="63" customHeight="1">
      <c r="A6" s="272"/>
      <c r="B6" s="272"/>
      <c r="C6" s="272"/>
      <c r="D6" s="32" t="s">
        <v>1265</v>
      </c>
      <c r="E6" s="32" t="s">
        <v>1266</v>
      </c>
      <c r="F6" s="32" t="s">
        <v>1265</v>
      </c>
      <c r="G6" s="32" t="s">
        <v>1266</v>
      </c>
      <c r="H6" s="32" t="s">
        <v>1265</v>
      </c>
      <c r="I6" s="32" t="s">
        <v>1266</v>
      </c>
      <c r="J6" s="272"/>
      <c r="K6" s="7"/>
    </row>
    <row r="7" spans="1:11" ht="15">
      <c r="A7" s="72">
        <v>1</v>
      </c>
      <c r="B7" s="252" t="s">
        <v>950</v>
      </c>
      <c r="C7" s="74">
        <v>1.89</v>
      </c>
      <c r="D7" s="75">
        <v>1.89</v>
      </c>
      <c r="E7" s="74">
        <v>170.1</v>
      </c>
      <c r="F7" s="75"/>
      <c r="G7" s="74"/>
      <c r="H7" s="75"/>
      <c r="I7" s="74">
        <v>0</v>
      </c>
      <c r="J7" s="74">
        <v>170.1</v>
      </c>
      <c r="K7" s="7"/>
    </row>
    <row r="8" spans="1:11" ht="15">
      <c r="A8" s="72">
        <v>2</v>
      </c>
      <c r="B8" s="252" t="s">
        <v>951</v>
      </c>
      <c r="C8" s="74">
        <v>0.4</v>
      </c>
      <c r="D8" s="75">
        <v>0.4</v>
      </c>
      <c r="E8" s="74">
        <v>36</v>
      </c>
      <c r="F8" s="75"/>
      <c r="G8" s="74"/>
      <c r="H8" s="75"/>
      <c r="I8" s="74">
        <v>0</v>
      </c>
      <c r="J8" s="74">
        <v>36</v>
      </c>
      <c r="K8" s="7"/>
    </row>
    <row r="9" spans="1:11" ht="15">
      <c r="A9" s="72">
        <v>3</v>
      </c>
      <c r="B9" s="252" t="s">
        <v>952</v>
      </c>
      <c r="C9" s="74">
        <v>2.47</v>
      </c>
      <c r="D9" s="75"/>
      <c r="E9" s="74">
        <v>0</v>
      </c>
      <c r="F9" s="75"/>
      <c r="G9" s="74"/>
      <c r="H9" s="75">
        <v>2.47</v>
      </c>
      <c r="I9" s="74">
        <v>123.50000000000001</v>
      </c>
      <c r="J9" s="74">
        <v>123.50000000000001</v>
      </c>
      <c r="K9" s="7"/>
    </row>
    <row r="10" spans="1:11" ht="15">
      <c r="A10" s="72">
        <v>4</v>
      </c>
      <c r="B10" s="252" t="s">
        <v>953</v>
      </c>
      <c r="C10" s="74">
        <v>1.72</v>
      </c>
      <c r="D10" s="75"/>
      <c r="E10" s="74">
        <v>0</v>
      </c>
      <c r="F10" s="75"/>
      <c r="G10" s="74"/>
      <c r="H10" s="75">
        <v>1.72</v>
      </c>
      <c r="I10" s="74">
        <v>86</v>
      </c>
      <c r="J10" s="74">
        <v>86</v>
      </c>
      <c r="K10" s="7"/>
    </row>
    <row r="11" spans="1:11" ht="15">
      <c r="A11" s="72">
        <v>5</v>
      </c>
      <c r="B11" s="252" t="s">
        <v>954</v>
      </c>
      <c r="C11" s="74">
        <v>1.4</v>
      </c>
      <c r="D11" s="75"/>
      <c r="E11" s="74">
        <v>0</v>
      </c>
      <c r="F11" s="75"/>
      <c r="G11" s="74"/>
      <c r="H11" s="75">
        <v>1.4</v>
      </c>
      <c r="I11" s="74">
        <v>70</v>
      </c>
      <c r="J11" s="74">
        <v>70</v>
      </c>
      <c r="K11" s="7"/>
    </row>
    <row r="12" spans="1:11" ht="15">
      <c r="A12" s="243">
        <v>6</v>
      </c>
      <c r="B12" s="252" t="s">
        <v>955</v>
      </c>
      <c r="C12" s="74">
        <v>6.73</v>
      </c>
      <c r="D12" s="75">
        <v>5</v>
      </c>
      <c r="E12" s="74">
        <v>450</v>
      </c>
      <c r="F12" s="75"/>
      <c r="G12" s="74"/>
      <c r="H12" s="75">
        <v>1.73</v>
      </c>
      <c r="I12" s="74">
        <v>86.5</v>
      </c>
      <c r="J12" s="74">
        <v>536.5</v>
      </c>
      <c r="K12" s="7"/>
    </row>
    <row r="13" spans="1:11" ht="15">
      <c r="A13" s="72">
        <v>7</v>
      </c>
      <c r="B13" s="252" t="s">
        <v>956</v>
      </c>
      <c r="C13" s="74">
        <v>1.48</v>
      </c>
      <c r="D13" s="75"/>
      <c r="E13" s="74">
        <v>0</v>
      </c>
      <c r="F13" s="75"/>
      <c r="G13" s="74"/>
      <c r="H13" s="75">
        <v>1.48</v>
      </c>
      <c r="I13" s="74">
        <v>74</v>
      </c>
      <c r="J13" s="74">
        <v>74</v>
      </c>
      <c r="K13" s="7"/>
    </row>
    <row r="14" spans="1:11" ht="15">
      <c r="A14" s="72">
        <v>8</v>
      </c>
      <c r="B14" s="252" t="s">
        <v>957</v>
      </c>
      <c r="C14" s="74">
        <v>1.3</v>
      </c>
      <c r="D14" s="75"/>
      <c r="E14" s="74">
        <v>0</v>
      </c>
      <c r="F14" s="75"/>
      <c r="G14" s="74"/>
      <c r="H14" s="75">
        <v>1.3</v>
      </c>
      <c r="I14" s="74">
        <v>65</v>
      </c>
      <c r="J14" s="74">
        <v>65</v>
      </c>
      <c r="K14" s="7"/>
    </row>
    <row r="15" spans="1:11" ht="15">
      <c r="A15" s="243">
        <v>9</v>
      </c>
      <c r="B15" s="252" t="s">
        <v>958</v>
      </c>
      <c r="C15" s="74">
        <v>6.72</v>
      </c>
      <c r="D15" s="75"/>
      <c r="E15" s="74">
        <v>0</v>
      </c>
      <c r="F15" s="75"/>
      <c r="G15" s="74"/>
      <c r="H15" s="75">
        <v>6.72</v>
      </c>
      <c r="I15" s="74">
        <v>336</v>
      </c>
      <c r="J15" s="74">
        <v>336</v>
      </c>
      <c r="K15" s="7"/>
    </row>
    <row r="16" spans="1:11" ht="15">
      <c r="A16" s="72">
        <v>10</v>
      </c>
      <c r="B16" s="252" t="s">
        <v>959</v>
      </c>
      <c r="C16" s="74">
        <v>1.36</v>
      </c>
      <c r="D16" s="75"/>
      <c r="E16" s="74">
        <v>0</v>
      </c>
      <c r="F16" s="75"/>
      <c r="G16" s="74"/>
      <c r="H16" s="75">
        <v>1.36</v>
      </c>
      <c r="I16" s="74">
        <v>68</v>
      </c>
      <c r="J16" s="74">
        <v>68</v>
      </c>
      <c r="K16" s="7"/>
    </row>
    <row r="17" spans="1:11" ht="15">
      <c r="A17" s="243">
        <v>11</v>
      </c>
      <c r="B17" s="252" t="s">
        <v>960</v>
      </c>
      <c r="C17" s="74">
        <v>5.55</v>
      </c>
      <c r="D17" s="75"/>
      <c r="E17" s="74">
        <v>0</v>
      </c>
      <c r="F17" s="75"/>
      <c r="G17" s="74"/>
      <c r="H17" s="75">
        <v>5.55</v>
      </c>
      <c r="I17" s="74">
        <v>277.5</v>
      </c>
      <c r="J17" s="74">
        <v>277.5</v>
      </c>
      <c r="K17" s="7"/>
    </row>
    <row r="18" spans="1:11" ht="15">
      <c r="A18" s="72">
        <v>12</v>
      </c>
      <c r="B18" s="252" t="s">
        <v>961</v>
      </c>
      <c r="C18" s="74">
        <v>2.61</v>
      </c>
      <c r="D18" s="75"/>
      <c r="E18" s="74">
        <v>0</v>
      </c>
      <c r="F18" s="75"/>
      <c r="G18" s="74"/>
      <c r="H18" s="75">
        <v>2.61</v>
      </c>
      <c r="I18" s="74">
        <v>130.5</v>
      </c>
      <c r="J18" s="74">
        <v>130.5</v>
      </c>
      <c r="K18" s="7"/>
    </row>
    <row r="19" spans="1:11" ht="15">
      <c r="A19" s="72">
        <v>13</v>
      </c>
      <c r="B19" s="252" t="s">
        <v>962</v>
      </c>
      <c r="C19" s="74">
        <v>0.75</v>
      </c>
      <c r="D19" s="75"/>
      <c r="E19" s="74">
        <v>0</v>
      </c>
      <c r="F19" s="75"/>
      <c r="G19" s="74"/>
      <c r="H19" s="75">
        <v>0.75</v>
      </c>
      <c r="I19" s="74">
        <v>37.5</v>
      </c>
      <c r="J19" s="74">
        <v>37.5</v>
      </c>
      <c r="K19" s="7"/>
    </row>
    <row r="20" spans="1:11" ht="15">
      <c r="A20" s="72">
        <v>14</v>
      </c>
      <c r="B20" s="252" t="s">
        <v>963</v>
      </c>
      <c r="C20" s="74">
        <v>1.5</v>
      </c>
      <c r="D20" s="75"/>
      <c r="E20" s="74">
        <v>0</v>
      </c>
      <c r="F20" s="75"/>
      <c r="G20" s="74"/>
      <c r="H20" s="75">
        <v>1.5</v>
      </c>
      <c r="I20" s="74">
        <v>75</v>
      </c>
      <c r="J20" s="74">
        <v>75</v>
      </c>
      <c r="K20" s="7"/>
    </row>
    <row r="21" spans="1:11" ht="15">
      <c r="A21" s="72">
        <v>15</v>
      </c>
      <c r="B21" s="252" t="s">
        <v>964</v>
      </c>
      <c r="C21" s="74">
        <v>4.19</v>
      </c>
      <c r="D21" s="75"/>
      <c r="E21" s="74">
        <v>0</v>
      </c>
      <c r="F21" s="75"/>
      <c r="G21" s="74"/>
      <c r="H21" s="75">
        <v>4.19</v>
      </c>
      <c r="I21" s="74">
        <v>209.50000000000003</v>
      </c>
      <c r="J21" s="74">
        <v>209.50000000000003</v>
      </c>
      <c r="K21" s="7"/>
    </row>
    <row r="22" spans="1:11" ht="15">
      <c r="A22" s="243">
        <v>16</v>
      </c>
      <c r="B22" s="252" t="s">
        <v>965</v>
      </c>
      <c r="C22" s="74">
        <v>4.05</v>
      </c>
      <c r="D22" s="75"/>
      <c r="E22" s="74">
        <v>0</v>
      </c>
      <c r="F22" s="75"/>
      <c r="G22" s="74"/>
      <c r="H22" s="75">
        <v>4.05</v>
      </c>
      <c r="I22" s="74">
        <v>202.5</v>
      </c>
      <c r="J22" s="74">
        <v>202.5</v>
      </c>
      <c r="K22" s="7"/>
    </row>
    <row r="23" spans="1:11" ht="15">
      <c r="A23" s="243">
        <v>17</v>
      </c>
      <c r="B23" s="252" t="s">
        <v>966</v>
      </c>
      <c r="C23" s="74">
        <v>5.199999999999999</v>
      </c>
      <c r="D23" s="75">
        <v>3.07</v>
      </c>
      <c r="E23" s="74">
        <v>276.3</v>
      </c>
      <c r="F23" s="75"/>
      <c r="G23" s="74"/>
      <c r="H23" s="75">
        <v>2.13</v>
      </c>
      <c r="I23" s="74">
        <v>106.5</v>
      </c>
      <c r="J23" s="74">
        <v>382.8</v>
      </c>
      <c r="K23" s="7"/>
    </row>
    <row r="24" spans="1:11" ht="15">
      <c r="A24" s="72">
        <v>18</v>
      </c>
      <c r="B24" s="252" t="s">
        <v>967</v>
      </c>
      <c r="C24" s="74">
        <v>0.5</v>
      </c>
      <c r="D24" s="75"/>
      <c r="E24" s="74">
        <v>0</v>
      </c>
      <c r="F24" s="75"/>
      <c r="G24" s="74"/>
      <c r="H24" s="75">
        <v>0.5</v>
      </c>
      <c r="I24" s="74">
        <v>25</v>
      </c>
      <c r="J24" s="74">
        <v>25</v>
      </c>
      <c r="K24" s="7"/>
    </row>
    <row r="25" spans="1:11" ht="30">
      <c r="A25" s="72">
        <v>19</v>
      </c>
      <c r="B25" s="252" t="s">
        <v>968</v>
      </c>
      <c r="C25" s="74">
        <v>0.65</v>
      </c>
      <c r="D25" s="75">
        <v>0.65</v>
      </c>
      <c r="E25" s="74">
        <v>58.5</v>
      </c>
      <c r="F25" s="75"/>
      <c r="G25" s="74"/>
      <c r="H25" s="75"/>
      <c r="I25" s="74">
        <v>0</v>
      </c>
      <c r="J25" s="74">
        <v>58.5</v>
      </c>
      <c r="K25" s="7"/>
    </row>
    <row r="26" spans="1:11" ht="15">
      <c r="A26" s="72">
        <v>20</v>
      </c>
      <c r="B26" s="252" t="s">
        <v>969</v>
      </c>
      <c r="C26" s="74">
        <v>1.8</v>
      </c>
      <c r="D26" s="75"/>
      <c r="E26" s="74">
        <v>0</v>
      </c>
      <c r="F26" s="75"/>
      <c r="G26" s="74"/>
      <c r="H26" s="75">
        <v>1.8</v>
      </c>
      <c r="I26" s="74">
        <v>90</v>
      </c>
      <c r="J26" s="74">
        <v>90</v>
      </c>
      <c r="K26" s="7"/>
    </row>
    <row r="27" spans="1:11" ht="15">
      <c r="A27" s="72">
        <v>21</v>
      </c>
      <c r="B27" s="252" t="s">
        <v>970</v>
      </c>
      <c r="C27" s="74">
        <v>1.55</v>
      </c>
      <c r="D27" s="75">
        <v>1.55</v>
      </c>
      <c r="E27" s="74">
        <v>139.5</v>
      </c>
      <c r="F27" s="75"/>
      <c r="G27" s="74"/>
      <c r="H27" s="75"/>
      <c r="I27" s="74">
        <v>0</v>
      </c>
      <c r="J27" s="74">
        <v>139.5</v>
      </c>
      <c r="K27" s="7"/>
    </row>
    <row r="28" spans="1:11" ht="15">
      <c r="A28" s="72">
        <v>22</v>
      </c>
      <c r="B28" s="252" t="s">
        <v>971</v>
      </c>
      <c r="C28" s="74">
        <v>2</v>
      </c>
      <c r="D28" s="75"/>
      <c r="E28" s="74">
        <v>0</v>
      </c>
      <c r="F28" s="75"/>
      <c r="G28" s="74"/>
      <c r="H28" s="75">
        <v>2</v>
      </c>
      <c r="I28" s="74">
        <v>100</v>
      </c>
      <c r="J28" s="74">
        <v>100</v>
      </c>
      <c r="K28" s="7"/>
    </row>
    <row r="29" spans="1:11" ht="15">
      <c r="A29" s="72">
        <v>23</v>
      </c>
      <c r="B29" s="252" t="s">
        <v>972</v>
      </c>
      <c r="C29" s="74">
        <v>4.8</v>
      </c>
      <c r="D29" s="75">
        <v>4.8</v>
      </c>
      <c r="E29" s="74">
        <v>432</v>
      </c>
      <c r="F29" s="75"/>
      <c r="G29" s="74"/>
      <c r="H29" s="75"/>
      <c r="I29" s="74">
        <v>0</v>
      </c>
      <c r="J29" s="74">
        <v>432</v>
      </c>
      <c r="K29" s="7"/>
    </row>
    <row r="30" spans="1:11" ht="15">
      <c r="A30" s="72">
        <v>24</v>
      </c>
      <c r="B30" s="252" t="s">
        <v>973</v>
      </c>
      <c r="C30" s="74">
        <v>0.6</v>
      </c>
      <c r="D30" s="75">
        <v>0.6</v>
      </c>
      <c r="E30" s="74">
        <v>54</v>
      </c>
      <c r="F30" s="75"/>
      <c r="G30" s="74"/>
      <c r="H30" s="75"/>
      <c r="I30" s="74">
        <v>0</v>
      </c>
      <c r="J30" s="74">
        <v>54</v>
      </c>
      <c r="K30" s="7"/>
    </row>
    <row r="31" spans="1:11" ht="15">
      <c r="A31" s="72">
        <v>25</v>
      </c>
      <c r="B31" s="252" t="s">
        <v>974</v>
      </c>
      <c r="C31" s="74">
        <v>1.2</v>
      </c>
      <c r="D31" s="75">
        <v>1.2</v>
      </c>
      <c r="E31" s="74">
        <v>108</v>
      </c>
      <c r="F31" s="75"/>
      <c r="G31" s="74"/>
      <c r="H31" s="75"/>
      <c r="I31" s="74">
        <v>0</v>
      </c>
      <c r="J31" s="74">
        <v>108</v>
      </c>
      <c r="K31" s="7"/>
    </row>
    <row r="32" spans="1:11" ht="15">
      <c r="A32" s="72">
        <v>26</v>
      </c>
      <c r="B32" s="252" t="s">
        <v>975</v>
      </c>
      <c r="C32" s="74">
        <v>0.32</v>
      </c>
      <c r="D32" s="75">
        <v>0.32</v>
      </c>
      <c r="E32" s="74">
        <v>28.8</v>
      </c>
      <c r="F32" s="75"/>
      <c r="G32" s="74"/>
      <c r="H32" s="75"/>
      <c r="I32" s="74">
        <v>0</v>
      </c>
      <c r="J32" s="74">
        <v>28.8</v>
      </c>
      <c r="K32" s="7"/>
    </row>
    <row r="33" spans="1:11" ht="15">
      <c r="A33" s="72">
        <v>27</v>
      </c>
      <c r="B33" s="252" t="s">
        <v>976</v>
      </c>
      <c r="C33" s="74">
        <v>1.5</v>
      </c>
      <c r="D33" s="75"/>
      <c r="E33" s="74">
        <v>0</v>
      </c>
      <c r="F33" s="75"/>
      <c r="G33" s="74"/>
      <c r="H33" s="75">
        <v>1.5</v>
      </c>
      <c r="I33" s="74">
        <v>75</v>
      </c>
      <c r="J33" s="74">
        <v>75</v>
      </c>
      <c r="K33" s="7"/>
    </row>
    <row r="34" spans="1:11" ht="15">
      <c r="A34" s="72">
        <v>28</v>
      </c>
      <c r="B34" s="252" t="s">
        <v>977</v>
      </c>
      <c r="C34" s="74">
        <v>2.96</v>
      </c>
      <c r="D34" s="75"/>
      <c r="E34" s="74">
        <v>0</v>
      </c>
      <c r="F34" s="75"/>
      <c r="G34" s="74"/>
      <c r="H34" s="75">
        <v>2.96</v>
      </c>
      <c r="I34" s="74">
        <v>148</v>
      </c>
      <c r="J34" s="74">
        <v>148</v>
      </c>
      <c r="K34" s="7"/>
    </row>
    <row r="35" spans="1:11" ht="15">
      <c r="A35" s="72">
        <v>29</v>
      </c>
      <c r="B35" s="252" t="s">
        <v>978</v>
      </c>
      <c r="C35" s="74">
        <v>1.28</v>
      </c>
      <c r="D35" s="75"/>
      <c r="E35" s="74">
        <v>0</v>
      </c>
      <c r="F35" s="75"/>
      <c r="G35" s="74"/>
      <c r="H35" s="75">
        <v>1.28</v>
      </c>
      <c r="I35" s="74">
        <v>64</v>
      </c>
      <c r="J35" s="74">
        <v>64</v>
      </c>
      <c r="K35" s="7"/>
    </row>
    <row r="36" spans="1:11" ht="15">
      <c r="A36" s="243">
        <v>30</v>
      </c>
      <c r="B36" s="252" t="s">
        <v>979</v>
      </c>
      <c r="C36" s="74">
        <v>5.34</v>
      </c>
      <c r="D36" s="75"/>
      <c r="E36" s="74">
        <v>0</v>
      </c>
      <c r="F36" s="75"/>
      <c r="G36" s="74"/>
      <c r="H36" s="75">
        <v>5.34</v>
      </c>
      <c r="I36" s="74">
        <v>267</v>
      </c>
      <c r="J36" s="74">
        <v>267</v>
      </c>
      <c r="K36" s="7"/>
    </row>
    <row r="37" spans="1:11" ht="15">
      <c r="A37" s="72">
        <v>31</v>
      </c>
      <c r="B37" s="252" t="s">
        <v>980</v>
      </c>
      <c r="C37" s="74">
        <v>2.15</v>
      </c>
      <c r="D37" s="75"/>
      <c r="E37" s="74">
        <v>0</v>
      </c>
      <c r="F37" s="75"/>
      <c r="G37" s="74"/>
      <c r="H37" s="75">
        <v>2.15</v>
      </c>
      <c r="I37" s="74">
        <v>107.5</v>
      </c>
      <c r="J37" s="74">
        <v>107.5</v>
      </c>
      <c r="K37" s="7"/>
    </row>
    <row r="38" spans="1:11" ht="15">
      <c r="A38" s="243">
        <v>32</v>
      </c>
      <c r="B38" s="252" t="s">
        <v>981</v>
      </c>
      <c r="C38" s="74">
        <v>4.45</v>
      </c>
      <c r="D38" s="75">
        <v>1.47</v>
      </c>
      <c r="E38" s="74">
        <v>132.3</v>
      </c>
      <c r="F38" s="75"/>
      <c r="G38" s="74"/>
      <c r="H38" s="75">
        <v>2.98</v>
      </c>
      <c r="I38" s="74">
        <v>149</v>
      </c>
      <c r="J38" s="74">
        <v>281.3</v>
      </c>
      <c r="K38" s="7"/>
    </row>
    <row r="39" spans="1:11" ht="15">
      <c r="A39" s="72">
        <v>33</v>
      </c>
      <c r="B39" s="252" t="s">
        <v>982</v>
      </c>
      <c r="C39" s="74">
        <v>1.2</v>
      </c>
      <c r="D39" s="75"/>
      <c r="E39" s="74">
        <v>0</v>
      </c>
      <c r="F39" s="75"/>
      <c r="G39" s="74"/>
      <c r="H39" s="75">
        <v>1.2</v>
      </c>
      <c r="I39" s="74">
        <v>60</v>
      </c>
      <c r="J39" s="74">
        <v>60</v>
      </c>
      <c r="K39" s="7"/>
    </row>
    <row r="40" spans="1:11" ht="15">
      <c r="A40" s="243">
        <v>34</v>
      </c>
      <c r="B40" s="252" t="s">
        <v>983</v>
      </c>
      <c r="C40" s="74">
        <v>6.140000000000001</v>
      </c>
      <c r="D40" s="75">
        <v>1.98</v>
      </c>
      <c r="E40" s="74">
        <v>178.2</v>
      </c>
      <c r="F40" s="75"/>
      <c r="G40" s="74"/>
      <c r="H40" s="75">
        <v>4.16</v>
      </c>
      <c r="I40" s="74">
        <v>208</v>
      </c>
      <c r="J40" s="74">
        <v>386.2</v>
      </c>
      <c r="K40" s="7"/>
    </row>
    <row r="41" spans="1:11" ht="15">
      <c r="A41" s="243">
        <v>35</v>
      </c>
      <c r="B41" s="252" t="s">
        <v>984</v>
      </c>
      <c r="C41" s="74">
        <v>3.78</v>
      </c>
      <c r="D41" s="75">
        <v>2.28</v>
      </c>
      <c r="E41" s="74">
        <v>205.2</v>
      </c>
      <c r="F41" s="75"/>
      <c r="G41" s="74"/>
      <c r="H41" s="75">
        <v>1.5</v>
      </c>
      <c r="I41" s="74">
        <v>75</v>
      </c>
      <c r="J41" s="74">
        <v>280.2</v>
      </c>
      <c r="K41" s="7"/>
    </row>
    <row r="42" spans="1:11" ht="15">
      <c r="A42" s="72">
        <v>36</v>
      </c>
      <c r="B42" s="252" t="s">
        <v>985</v>
      </c>
      <c r="C42" s="74">
        <v>1.4</v>
      </c>
      <c r="D42" s="75"/>
      <c r="E42" s="74">
        <v>0</v>
      </c>
      <c r="F42" s="75"/>
      <c r="G42" s="74"/>
      <c r="H42" s="75">
        <v>1.4</v>
      </c>
      <c r="I42" s="74">
        <v>70</v>
      </c>
      <c r="J42" s="74">
        <v>70</v>
      </c>
      <c r="K42" s="7"/>
    </row>
    <row r="43" spans="1:11" ht="15">
      <c r="A43" s="72">
        <v>37</v>
      </c>
      <c r="B43" s="252" t="s">
        <v>986</v>
      </c>
      <c r="C43" s="74">
        <v>1.72</v>
      </c>
      <c r="D43" s="75"/>
      <c r="E43" s="74">
        <v>0</v>
      </c>
      <c r="F43" s="75"/>
      <c r="G43" s="74"/>
      <c r="H43" s="75">
        <v>1.72</v>
      </c>
      <c r="I43" s="74">
        <v>86</v>
      </c>
      <c r="J43" s="74">
        <v>86</v>
      </c>
      <c r="K43" s="7"/>
    </row>
    <row r="44" spans="1:11" ht="15">
      <c r="A44" s="243">
        <v>38</v>
      </c>
      <c r="B44" s="252" t="s">
        <v>987</v>
      </c>
      <c r="C44" s="74">
        <v>6.55</v>
      </c>
      <c r="D44" s="75">
        <v>1.91</v>
      </c>
      <c r="E44" s="74">
        <v>171.9</v>
      </c>
      <c r="F44" s="75"/>
      <c r="G44" s="74"/>
      <c r="H44" s="75">
        <v>4.64</v>
      </c>
      <c r="I44" s="74">
        <v>231.99999999999997</v>
      </c>
      <c r="J44" s="74">
        <v>403.9</v>
      </c>
      <c r="K44" s="7"/>
    </row>
    <row r="45" spans="1:11" ht="15">
      <c r="A45" s="72">
        <v>39</v>
      </c>
      <c r="B45" s="252" t="s">
        <v>988</v>
      </c>
      <c r="C45" s="74">
        <v>1.2</v>
      </c>
      <c r="D45" s="75"/>
      <c r="E45" s="74">
        <v>0</v>
      </c>
      <c r="F45" s="75"/>
      <c r="G45" s="74"/>
      <c r="H45" s="75">
        <v>1.2</v>
      </c>
      <c r="I45" s="74">
        <v>60</v>
      </c>
      <c r="J45" s="74">
        <v>60</v>
      </c>
      <c r="K45" s="7"/>
    </row>
    <row r="46" spans="1:11" ht="15">
      <c r="A46" s="72">
        <v>40</v>
      </c>
      <c r="B46" s="252" t="s">
        <v>989</v>
      </c>
      <c r="C46" s="74">
        <v>1</v>
      </c>
      <c r="D46" s="75"/>
      <c r="E46" s="74">
        <v>0</v>
      </c>
      <c r="F46" s="75"/>
      <c r="G46" s="74"/>
      <c r="H46" s="75">
        <v>1</v>
      </c>
      <c r="I46" s="74">
        <v>50</v>
      </c>
      <c r="J46" s="74">
        <v>50</v>
      </c>
      <c r="K46" s="7"/>
    </row>
    <row r="47" spans="1:11" ht="15">
      <c r="A47" s="72">
        <v>41</v>
      </c>
      <c r="B47" s="252" t="s">
        <v>990</v>
      </c>
      <c r="C47" s="74">
        <v>0.8</v>
      </c>
      <c r="D47" s="75"/>
      <c r="E47" s="74">
        <v>0</v>
      </c>
      <c r="F47" s="75"/>
      <c r="G47" s="74"/>
      <c r="H47" s="75">
        <v>0.8</v>
      </c>
      <c r="I47" s="74">
        <v>40</v>
      </c>
      <c r="J47" s="74">
        <v>40</v>
      </c>
      <c r="K47" s="7"/>
    </row>
    <row r="48" spans="1:11" ht="15">
      <c r="A48" s="72">
        <v>42</v>
      </c>
      <c r="B48" s="252" t="s">
        <v>991</v>
      </c>
      <c r="C48" s="74">
        <v>1.2</v>
      </c>
      <c r="D48" s="75"/>
      <c r="E48" s="74">
        <v>0</v>
      </c>
      <c r="F48" s="75"/>
      <c r="G48" s="74"/>
      <c r="H48" s="75">
        <v>1.2</v>
      </c>
      <c r="I48" s="74">
        <v>60</v>
      </c>
      <c r="J48" s="74">
        <v>60</v>
      </c>
      <c r="K48" s="7"/>
    </row>
    <row r="49" spans="1:11" ht="15">
      <c r="A49" s="72">
        <v>43</v>
      </c>
      <c r="B49" s="252" t="s">
        <v>992</v>
      </c>
      <c r="C49" s="74">
        <v>0.8</v>
      </c>
      <c r="D49" s="75"/>
      <c r="E49" s="74">
        <v>0</v>
      </c>
      <c r="F49" s="75"/>
      <c r="G49" s="74"/>
      <c r="H49" s="75">
        <v>0.8</v>
      </c>
      <c r="I49" s="74">
        <v>40</v>
      </c>
      <c r="J49" s="74">
        <v>40</v>
      </c>
      <c r="K49" s="7"/>
    </row>
    <row r="50" spans="1:11" ht="15">
      <c r="A50" s="72">
        <v>44</v>
      </c>
      <c r="B50" s="252" t="s">
        <v>1922</v>
      </c>
      <c r="C50" s="74">
        <v>2.1</v>
      </c>
      <c r="D50" s="75"/>
      <c r="E50" s="74">
        <v>0</v>
      </c>
      <c r="F50" s="75"/>
      <c r="G50" s="74"/>
      <c r="H50" s="75">
        <v>2.1</v>
      </c>
      <c r="I50" s="74">
        <v>105</v>
      </c>
      <c r="J50" s="74">
        <v>105</v>
      </c>
      <c r="K50" s="7"/>
    </row>
    <row r="51" spans="1:11" ht="15">
      <c r="A51" s="72">
        <v>45</v>
      </c>
      <c r="B51" s="252" t="s">
        <v>993</v>
      </c>
      <c r="C51" s="74">
        <v>2.05</v>
      </c>
      <c r="D51" s="75"/>
      <c r="E51" s="74">
        <v>0</v>
      </c>
      <c r="F51" s="75"/>
      <c r="G51" s="74"/>
      <c r="H51" s="75">
        <v>2.05</v>
      </c>
      <c r="I51" s="74">
        <v>102.49999999999999</v>
      </c>
      <c r="J51" s="74">
        <v>102.49999999999999</v>
      </c>
      <c r="K51" s="7"/>
    </row>
    <row r="52" spans="1:11" ht="15">
      <c r="A52" s="243">
        <v>46</v>
      </c>
      <c r="B52" s="252" t="s">
        <v>994</v>
      </c>
      <c r="C52" s="74">
        <v>5.73</v>
      </c>
      <c r="D52" s="75">
        <v>5.73</v>
      </c>
      <c r="E52" s="74">
        <v>515.7</v>
      </c>
      <c r="F52" s="75"/>
      <c r="G52" s="74"/>
      <c r="H52" s="75"/>
      <c r="I52" s="74">
        <v>0</v>
      </c>
      <c r="J52" s="74">
        <v>515.7</v>
      </c>
      <c r="K52" s="7"/>
    </row>
    <row r="53" spans="1:11" ht="15">
      <c r="A53" s="243">
        <v>47</v>
      </c>
      <c r="B53" s="252" t="s">
        <v>995</v>
      </c>
      <c r="C53" s="74">
        <v>7.4</v>
      </c>
      <c r="D53" s="75">
        <v>2.65</v>
      </c>
      <c r="E53" s="74">
        <v>238.5</v>
      </c>
      <c r="F53" s="75"/>
      <c r="G53" s="74"/>
      <c r="H53" s="75">
        <v>4.75</v>
      </c>
      <c r="I53" s="74">
        <v>237.5</v>
      </c>
      <c r="J53" s="74">
        <v>476</v>
      </c>
      <c r="K53" s="7"/>
    </row>
    <row r="54" spans="1:11" ht="15">
      <c r="A54" s="243">
        <v>48</v>
      </c>
      <c r="B54" s="252" t="s">
        <v>996</v>
      </c>
      <c r="C54" s="74">
        <v>6.640000000000001</v>
      </c>
      <c r="D54" s="75">
        <v>2.64</v>
      </c>
      <c r="E54" s="74">
        <v>237.60000000000002</v>
      </c>
      <c r="F54" s="75"/>
      <c r="G54" s="74"/>
      <c r="H54" s="75">
        <v>4</v>
      </c>
      <c r="I54" s="74">
        <v>200</v>
      </c>
      <c r="J54" s="74">
        <v>437.6</v>
      </c>
      <c r="K54" s="7"/>
    </row>
    <row r="55" spans="1:11" ht="15">
      <c r="A55" s="253">
        <v>49</v>
      </c>
      <c r="B55" s="252" t="s">
        <v>997</v>
      </c>
      <c r="C55" s="74">
        <v>1.3</v>
      </c>
      <c r="D55" s="75">
        <v>1.3</v>
      </c>
      <c r="E55" s="74">
        <v>117</v>
      </c>
      <c r="F55" s="75"/>
      <c r="G55" s="74"/>
      <c r="H55" s="75"/>
      <c r="I55" s="74">
        <v>0</v>
      </c>
      <c r="J55" s="74">
        <v>117</v>
      </c>
      <c r="K55" s="7"/>
    </row>
    <row r="56" spans="1:11" ht="15">
      <c r="A56" s="243">
        <v>50</v>
      </c>
      <c r="B56" s="252" t="s">
        <v>998</v>
      </c>
      <c r="C56" s="74">
        <v>1.12</v>
      </c>
      <c r="D56" s="75">
        <v>1.12</v>
      </c>
      <c r="E56" s="74">
        <v>100.80000000000001</v>
      </c>
      <c r="F56" s="75"/>
      <c r="G56" s="74"/>
      <c r="H56" s="75"/>
      <c r="I56" s="74">
        <v>0</v>
      </c>
      <c r="J56" s="74">
        <v>100.80000000000001</v>
      </c>
      <c r="K56" s="7"/>
    </row>
    <row r="57" spans="1:11" ht="15">
      <c r="A57" s="243">
        <v>51</v>
      </c>
      <c r="B57" s="252" t="s">
        <v>999</v>
      </c>
      <c r="C57" s="74">
        <v>6.4</v>
      </c>
      <c r="D57" s="75"/>
      <c r="E57" s="74">
        <v>0</v>
      </c>
      <c r="F57" s="75"/>
      <c r="G57" s="74"/>
      <c r="H57" s="75">
        <v>6.4</v>
      </c>
      <c r="I57" s="74">
        <v>320</v>
      </c>
      <c r="J57" s="74">
        <v>320</v>
      </c>
      <c r="K57" s="7"/>
    </row>
    <row r="58" spans="1:11" ht="15">
      <c r="A58" s="72">
        <v>52</v>
      </c>
      <c r="B58" s="252" t="s">
        <v>1000</v>
      </c>
      <c r="C58" s="74">
        <v>8.98</v>
      </c>
      <c r="D58" s="75">
        <v>2.15</v>
      </c>
      <c r="E58" s="74">
        <v>193.5</v>
      </c>
      <c r="F58" s="75"/>
      <c r="G58" s="74"/>
      <c r="H58" s="75">
        <v>6.83</v>
      </c>
      <c r="I58" s="74">
        <v>341.5</v>
      </c>
      <c r="J58" s="74">
        <v>535</v>
      </c>
      <c r="K58" s="7"/>
    </row>
    <row r="59" spans="1:11" ht="15">
      <c r="A59" s="243">
        <v>53</v>
      </c>
      <c r="B59" s="252" t="s">
        <v>1001</v>
      </c>
      <c r="C59" s="74">
        <v>5.85</v>
      </c>
      <c r="D59" s="75"/>
      <c r="E59" s="74">
        <v>0</v>
      </c>
      <c r="F59" s="75"/>
      <c r="G59" s="74"/>
      <c r="H59" s="75">
        <v>5.85</v>
      </c>
      <c r="I59" s="74">
        <v>292.5</v>
      </c>
      <c r="J59" s="74">
        <v>292.5</v>
      </c>
      <c r="K59" s="7"/>
    </row>
    <row r="60" spans="1:11" ht="15">
      <c r="A60" s="243">
        <v>54</v>
      </c>
      <c r="B60" s="252" t="s">
        <v>1002</v>
      </c>
      <c r="C60" s="74">
        <v>5.06</v>
      </c>
      <c r="D60" s="75"/>
      <c r="E60" s="74">
        <v>0</v>
      </c>
      <c r="F60" s="75"/>
      <c r="G60" s="74"/>
      <c r="H60" s="75">
        <v>5.06</v>
      </c>
      <c r="I60" s="74">
        <v>252.99999999999997</v>
      </c>
      <c r="J60" s="74">
        <v>252.99999999999997</v>
      </c>
      <c r="K60" s="7"/>
    </row>
    <row r="61" spans="1:11" ht="15">
      <c r="A61" s="243">
        <v>55</v>
      </c>
      <c r="B61" s="254" t="s">
        <v>1003</v>
      </c>
      <c r="C61" s="74">
        <v>1.12</v>
      </c>
      <c r="D61" s="75"/>
      <c r="E61" s="74">
        <v>0</v>
      </c>
      <c r="F61" s="75"/>
      <c r="G61" s="74"/>
      <c r="H61" s="75">
        <v>1.12</v>
      </c>
      <c r="I61" s="74">
        <v>56.00000000000001</v>
      </c>
      <c r="J61" s="74">
        <v>56.00000000000001</v>
      </c>
      <c r="K61" s="7"/>
    </row>
    <row r="62" spans="1:11" ht="15">
      <c r="A62" s="72">
        <v>56</v>
      </c>
      <c r="B62" s="73" t="s">
        <v>1004</v>
      </c>
      <c r="C62" s="74">
        <v>3.4</v>
      </c>
      <c r="D62" s="75">
        <v>3.4</v>
      </c>
      <c r="E62" s="74">
        <v>306</v>
      </c>
      <c r="F62" s="75"/>
      <c r="G62" s="74"/>
      <c r="H62" s="75"/>
      <c r="I62" s="74">
        <v>0</v>
      </c>
      <c r="J62" s="74">
        <v>306</v>
      </c>
      <c r="K62" s="7"/>
    </row>
    <row r="63" spans="1:11" ht="16.5" customHeight="1">
      <c r="A63" s="272" t="s">
        <v>1257</v>
      </c>
      <c r="B63" s="272"/>
      <c r="C63" s="74">
        <v>163.35999999999999</v>
      </c>
      <c r="D63" s="79">
        <v>46.10999999999999</v>
      </c>
      <c r="E63" s="79">
        <v>4149.9</v>
      </c>
      <c r="F63" s="79"/>
      <c r="G63" s="79"/>
      <c r="H63" s="79">
        <v>117.25</v>
      </c>
      <c r="I63" s="79">
        <v>5862.5</v>
      </c>
      <c r="J63" s="79">
        <v>10012.4</v>
      </c>
      <c r="K63" s="7"/>
    </row>
    <row r="64" spans="1:11" ht="16.5" customHeight="1">
      <c r="A64" s="245"/>
      <c r="B64" s="245"/>
      <c r="C64" s="255"/>
      <c r="D64" s="247"/>
      <c r="E64" s="247"/>
      <c r="F64" s="247"/>
      <c r="G64" s="247"/>
      <c r="H64" s="247"/>
      <c r="I64" s="247"/>
      <c r="J64" s="247"/>
      <c r="K64" s="7"/>
    </row>
    <row r="65" spans="1:11" ht="16.5" customHeight="1">
      <c r="A65" s="245"/>
      <c r="B65" s="245"/>
      <c r="C65" s="255"/>
      <c r="D65" s="247"/>
      <c r="E65" s="247"/>
      <c r="F65" s="247"/>
      <c r="G65" s="247"/>
      <c r="H65" s="247"/>
      <c r="I65" s="247"/>
      <c r="J65" s="247"/>
      <c r="K65" s="7"/>
    </row>
    <row r="66" spans="1:11" ht="16.5" customHeight="1">
      <c r="A66" s="245"/>
      <c r="B66" s="245"/>
      <c r="C66" s="255"/>
      <c r="D66" s="247"/>
      <c r="E66" s="247"/>
      <c r="F66" s="247"/>
      <c r="G66" s="247"/>
      <c r="H66" s="247"/>
      <c r="I66" s="247"/>
      <c r="J66" s="247"/>
      <c r="K66" s="7"/>
    </row>
    <row r="67" spans="1:11" ht="16.5" customHeight="1">
      <c r="A67" s="245"/>
      <c r="B67" s="245"/>
      <c r="C67" s="255"/>
      <c r="D67" s="247"/>
      <c r="E67" s="247"/>
      <c r="F67" s="247"/>
      <c r="G67" s="247"/>
      <c r="H67" s="247"/>
      <c r="I67" s="247"/>
      <c r="J67" s="247"/>
      <c r="K67" s="7"/>
    </row>
  </sheetData>
  <sheetProtection/>
  <mergeCells count="12">
    <mergeCell ref="A1:J1"/>
    <mergeCell ref="A2:J2"/>
    <mergeCell ref="A3:J3"/>
    <mergeCell ref="A4:A6"/>
    <mergeCell ref="B4:B6"/>
    <mergeCell ref="C4:C6"/>
    <mergeCell ref="D4:I4"/>
    <mergeCell ref="J4:J6"/>
    <mergeCell ref="D5:E5"/>
    <mergeCell ref="F5:G5"/>
    <mergeCell ref="H5:I5"/>
    <mergeCell ref="A63:B6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selection activeCell="E184" sqref="E184"/>
    </sheetView>
  </sheetViews>
  <sheetFormatPr defaultColWidth="9.140625" defaultRowHeight="15"/>
  <cols>
    <col min="1" max="1" width="4.421875" style="20" customWidth="1"/>
    <col min="2" max="2" width="32.421875" style="20" customWidth="1"/>
    <col min="3" max="3" width="9.8515625" style="256" customWidth="1"/>
    <col min="4" max="4" width="8.57421875" style="20" customWidth="1"/>
    <col min="5" max="5" width="11.00390625" style="256" customWidth="1"/>
    <col min="6" max="6" width="8.7109375" style="20" customWidth="1"/>
    <col min="7" max="7" width="10.140625" style="20" customWidth="1"/>
    <col min="8" max="8" width="8.140625" style="20" customWidth="1"/>
    <col min="9" max="9" width="14.8515625" style="256" customWidth="1"/>
    <col min="10" max="10" width="10.7109375" style="256" customWidth="1"/>
    <col min="11" max="16384" width="9.140625" style="20" customWidth="1"/>
  </cols>
  <sheetData>
    <row r="1" spans="1:11" s="59" customFormat="1" ht="15.75">
      <c r="A1" s="298" t="s">
        <v>1177</v>
      </c>
      <c r="B1" s="298"/>
      <c r="C1" s="298"/>
      <c r="D1" s="298"/>
      <c r="E1" s="298"/>
      <c r="F1" s="298"/>
      <c r="G1" s="298"/>
      <c r="H1" s="298"/>
      <c r="I1" s="298"/>
      <c r="J1" s="298"/>
      <c r="K1" s="25"/>
    </row>
    <row r="2" spans="1:11" s="59" customFormat="1" ht="15.75">
      <c r="A2" s="298" t="s">
        <v>1260</v>
      </c>
      <c r="B2" s="298"/>
      <c r="C2" s="298"/>
      <c r="D2" s="298"/>
      <c r="E2" s="298"/>
      <c r="F2" s="298"/>
      <c r="G2" s="298"/>
      <c r="H2" s="298"/>
      <c r="I2" s="298"/>
      <c r="J2" s="298"/>
      <c r="K2" s="25"/>
    </row>
    <row r="3" spans="1:11" ht="26.25" customHeight="1">
      <c r="A3" s="298" t="s">
        <v>1258</v>
      </c>
      <c r="B3" s="298"/>
      <c r="C3" s="298"/>
      <c r="D3" s="298"/>
      <c r="E3" s="298"/>
      <c r="F3" s="298"/>
      <c r="G3" s="298"/>
      <c r="H3" s="298"/>
      <c r="I3" s="298"/>
      <c r="J3" s="298"/>
      <c r="K3" s="4"/>
    </row>
    <row r="4" spans="1:11" ht="40.5" customHeight="1">
      <c r="A4" s="286" t="s">
        <v>1228</v>
      </c>
      <c r="B4" s="272" t="s">
        <v>1262</v>
      </c>
      <c r="C4" s="272" t="s">
        <v>1231</v>
      </c>
      <c r="D4" s="272" t="s">
        <v>1263</v>
      </c>
      <c r="E4" s="272"/>
      <c r="F4" s="272"/>
      <c r="G4" s="272"/>
      <c r="H4" s="272"/>
      <c r="I4" s="272"/>
      <c r="J4" s="272" t="s">
        <v>1264</v>
      </c>
      <c r="K4" s="4"/>
    </row>
    <row r="5" spans="1:11" ht="15.75" customHeight="1">
      <c r="A5" s="287"/>
      <c r="B5" s="272"/>
      <c r="C5" s="272"/>
      <c r="D5" s="272" t="s">
        <v>1234</v>
      </c>
      <c r="E5" s="272"/>
      <c r="F5" s="272" t="s">
        <v>1235</v>
      </c>
      <c r="G5" s="272"/>
      <c r="H5" s="272" t="s">
        <v>1236</v>
      </c>
      <c r="I5" s="272"/>
      <c r="J5" s="272"/>
      <c r="K5" s="4"/>
    </row>
    <row r="6" spans="1:11" ht="69" customHeight="1">
      <c r="A6" s="288"/>
      <c r="B6" s="272"/>
      <c r="C6" s="272"/>
      <c r="D6" s="32" t="s">
        <v>1265</v>
      </c>
      <c r="E6" s="32" t="s">
        <v>1266</v>
      </c>
      <c r="F6" s="32" t="s">
        <v>1265</v>
      </c>
      <c r="G6" s="32" t="s">
        <v>1266</v>
      </c>
      <c r="H6" s="32" t="s">
        <v>1265</v>
      </c>
      <c r="I6" s="32" t="s">
        <v>1266</v>
      </c>
      <c r="J6" s="272"/>
      <c r="K6" s="4"/>
    </row>
    <row r="7" spans="1:11" ht="15.75">
      <c r="A7" s="72">
        <v>1</v>
      </c>
      <c r="B7" s="73" t="s">
        <v>1006</v>
      </c>
      <c r="C7" s="74">
        <f aca="true" t="shared" si="0" ref="C7:C38">D7+H7</f>
        <v>1.5</v>
      </c>
      <c r="D7" s="75">
        <v>1.5</v>
      </c>
      <c r="E7" s="74">
        <f>D7*90</f>
        <v>135</v>
      </c>
      <c r="F7" s="75"/>
      <c r="G7" s="75"/>
      <c r="H7" s="75"/>
      <c r="I7" s="74">
        <f>H7*50</f>
        <v>0</v>
      </c>
      <c r="J7" s="74">
        <f aca="true" t="shared" si="1" ref="J7:J38">E7+I7</f>
        <v>135</v>
      </c>
      <c r="K7" s="4"/>
    </row>
    <row r="8" spans="1:11" ht="15.75">
      <c r="A8" s="72">
        <v>2</v>
      </c>
      <c r="B8" s="73" t="s">
        <v>1007</v>
      </c>
      <c r="C8" s="74">
        <f t="shared" si="0"/>
        <v>1.6</v>
      </c>
      <c r="D8" s="75">
        <v>1.6</v>
      </c>
      <c r="E8" s="74">
        <f aca="true" t="shared" si="2" ref="E8:E71">D8*90</f>
        <v>144</v>
      </c>
      <c r="F8" s="75"/>
      <c r="G8" s="75"/>
      <c r="H8" s="75"/>
      <c r="I8" s="74">
        <f aca="true" t="shared" si="3" ref="I8:I71">H8*50</f>
        <v>0</v>
      </c>
      <c r="J8" s="74">
        <f t="shared" si="1"/>
        <v>144</v>
      </c>
      <c r="K8" s="4"/>
    </row>
    <row r="9" spans="1:11" ht="15.75">
      <c r="A9" s="72">
        <v>3</v>
      </c>
      <c r="B9" s="73" t="s">
        <v>1008</v>
      </c>
      <c r="C9" s="74">
        <f t="shared" si="0"/>
        <v>1.9</v>
      </c>
      <c r="D9" s="75">
        <v>1.9</v>
      </c>
      <c r="E9" s="74">
        <f t="shared" si="2"/>
        <v>171</v>
      </c>
      <c r="F9" s="75"/>
      <c r="G9" s="75"/>
      <c r="H9" s="75"/>
      <c r="I9" s="74">
        <f t="shared" si="3"/>
        <v>0</v>
      </c>
      <c r="J9" s="74">
        <f t="shared" si="1"/>
        <v>171</v>
      </c>
      <c r="K9" s="4"/>
    </row>
    <row r="10" spans="1:11" ht="15.75">
      <c r="A10" s="72">
        <v>4</v>
      </c>
      <c r="B10" s="73" t="s">
        <v>1009</v>
      </c>
      <c r="C10" s="74">
        <f t="shared" si="0"/>
        <v>3.4</v>
      </c>
      <c r="D10" s="75">
        <v>3.4</v>
      </c>
      <c r="E10" s="74">
        <f t="shared" si="2"/>
        <v>306</v>
      </c>
      <c r="F10" s="75"/>
      <c r="G10" s="75"/>
      <c r="H10" s="75"/>
      <c r="I10" s="74">
        <f t="shared" si="3"/>
        <v>0</v>
      </c>
      <c r="J10" s="74">
        <f t="shared" si="1"/>
        <v>306</v>
      </c>
      <c r="K10" s="4"/>
    </row>
    <row r="11" spans="1:11" ht="15.75">
      <c r="A11" s="72">
        <v>5</v>
      </c>
      <c r="B11" s="73" t="s">
        <v>1010</v>
      </c>
      <c r="C11" s="74">
        <f t="shared" si="0"/>
        <v>1.2</v>
      </c>
      <c r="D11" s="75">
        <v>1.2</v>
      </c>
      <c r="E11" s="74">
        <f t="shared" si="2"/>
        <v>108</v>
      </c>
      <c r="F11" s="75"/>
      <c r="G11" s="75"/>
      <c r="H11" s="75"/>
      <c r="I11" s="74">
        <f t="shared" si="3"/>
        <v>0</v>
      </c>
      <c r="J11" s="74">
        <f t="shared" si="1"/>
        <v>108</v>
      </c>
      <c r="K11" s="4"/>
    </row>
    <row r="12" spans="1:11" ht="15.75">
      <c r="A12" s="72">
        <v>6</v>
      </c>
      <c r="B12" s="73" t="s">
        <v>1011</v>
      </c>
      <c r="C12" s="74">
        <f t="shared" si="0"/>
        <v>2</v>
      </c>
      <c r="D12" s="75">
        <v>1</v>
      </c>
      <c r="E12" s="74">
        <f t="shared" si="2"/>
        <v>90</v>
      </c>
      <c r="F12" s="75"/>
      <c r="G12" s="75"/>
      <c r="H12" s="75">
        <v>1</v>
      </c>
      <c r="I12" s="74">
        <f t="shared" si="3"/>
        <v>50</v>
      </c>
      <c r="J12" s="74">
        <f t="shared" si="1"/>
        <v>140</v>
      </c>
      <c r="K12" s="4"/>
    </row>
    <row r="13" spans="1:11" ht="15.75">
      <c r="A13" s="72">
        <v>7</v>
      </c>
      <c r="B13" s="73" t="s">
        <v>1012</v>
      </c>
      <c r="C13" s="74">
        <f t="shared" si="0"/>
        <v>4.5</v>
      </c>
      <c r="D13" s="75">
        <v>3.5</v>
      </c>
      <c r="E13" s="74">
        <f t="shared" si="2"/>
        <v>315</v>
      </c>
      <c r="F13" s="75"/>
      <c r="G13" s="75"/>
      <c r="H13" s="75">
        <v>1</v>
      </c>
      <c r="I13" s="74">
        <f t="shared" si="3"/>
        <v>50</v>
      </c>
      <c r="J13" s="74">
        <f t="shared" si="1"/>
        <v>365</v>
      </c>
      <c r="K13" s="4"/>
    </row>
    <row r="14" spans="1:11" ht="15.75">
      <c r="A14" s="72">
        <v>8</v>
      </c>
      <c r="B14" s="73" t="s">
        <v>1013</v>
      </c>
      <c r="C14" s="74">
        <f t="shared" si="0"/>
        <v>1.6800000000000002</v>
      </c>
      <c r="D14" s="75">
        <v>1</v>
      </c>
      <c r="E14" s="74">
        <f t="shared" si="2"/>
        <v>90</v>
      </c>
      <c r="F14" s="75"/>
      <c r="G14" s="75"/>
      <c r="H14" s="75">
        <v>0.68</v>
      </c>
      <c r="I14" s="74">
        <f t="shared" si="3"/>
        <v>34</v>
      </c>
      <c r="J14" s="74">
        <f t="shared" si="1"/>
        <v>124</v>
      </c>
      <c r="K14" s="4"/>
    </row>
    <row r="15" spans="1:11" ht="15.75">
      <c r="A15" s="72">
        <v>9</v>
      </c>
      <c r="B15" s="73" t="s">
        <v>1014</v>
      </c>
      <c r="C15" s="74">
        <f t="shared" si="0"/>
        <v>2</v>
      </c>
      <c r="D15" s="75">
        <v>1</v>
      </c>
      <c r="E15" s="74">
        <f t="shared" si="2"/>
        <v>90</v>
      </c>
      <c r="F15" s="75"/>
      <c r="G15" s="75"/>
      <c r="H15" s="75">
        <v>1</v>
      </c>
      <c r="I15" s="74">
        <f t="shared" si="3"/>
        <v>50</v>
      </c>
      <c r="J15" s="74">
        <f t="shared" si="1"/>
        <v>140</v>
      </c>
      <c r="K15" s="4"/>
    </row>
    <row r="16" spans="1:11" ht="15.75">
      <c r="A16" s="72">
        <v>10</v>
      </c>
      <c r="B16" s="73" t="s">
        <v>1015</v>
      </c>
      <c r="C16" s="74">
        <f t="shared" si="0"/>
        <v>2</v>
      </c>
      <c r="D16" s="75">
        <v>2</v>
      </c>
      <c r="E16" s="74">
        <f t="shared" si="2"/>
        <v>180</v>
      </c>
      <c r="F16" s="75"/>
      <c r="G16" s="75"/>
      <c r="H16" s="75"/>
      <c r="I16" s="74">
        <f t="shared" si="3"/>
        <v>0</v>
      </c>
      <c r="J16" s="74">
        <f t="shared" si="1"/>
        <v>180</v>
      </c>
      <c r="K16" s="4"/>
    </row>
    <row r="17" spans="1:11" ht="15.75">
      <c r="A17" s="72">
        <v>11</v>
      </c>
      <c r="B17" s="73" t="s">
        <v>1016</v>
      </c>
      <c r="C17" s="74">
        <f t="shared" si="0"/>
        <v>1</v>
      </c>
      <c r="D17" s="75">
        <v>1</v>
      </c>
      <c r="E17" s="74">
        <f t="shared" si="2"/>
        <v>90</v>
      </c>
      <c r="F17" s="75"/>
      <c r="G17" s="75"/>
      <c r="H17" s="75"/>
      <c r="I17" s="74">
        <f t="shared" si="3"/>
        <v>0</v>
      </c>
      <c r="J17" s="74">
        <f t="shared" si="1"/>
        <v>90</v>
      </c>
      <c r="K17" s="4"/>
    </row>
    <row r="18" spans="1:11" ht="15.75">
      <c r="A18" s="72">
        <v>12</v>
      </c>
      <c r="B18" s="73" t="s">
        <v>1017</v>
      </c>
      <c r="C18" s="74">
        <f t="shared" si="0"/>
        <v>2</v>
      </c>
      <c r="D18" s="75">
        <v>2</v>
      </c>
      <c r="E18" s="74">
        <f t="shared" si="2"/>
        <v>180</v>
      </c>
      <c r="F18" s="75"/>
      <c r="G18" s="75"/>
      <c r="H18" s="75"/>
      <c r="I18" s="74">
        <f t="shared" si="3"/>
        <v>0</v>
      </c>
      <c r="J18" s="74">
        <f t="shared" si="1"/>
        <v>180</v>
      </c>
      <c r="K18" s="4"/>
    </row>
    <row r="19" spans="1:11" ht="15.75">
      <c r="A19" s="72">
        <v>13</v>
      </c>
      <c r="B19" s="73" t="s">
        <v>1018</v>
      </c>
      <c r="C19" s="74">
        <f t="shared" si="0"/>
        <v>2.4</v>
      </c>
      <c r="D19" s="75">
        <v>2.4</v>
      </c>
      <c r="E19" s="74">
        <f t="shared" si="2"/>
        <v>216</v>
      </c>
      <c r="F19" s="75"/>
      <c r="G19" s="75"/>
      <c r="H19" s="75"/>
      <c r="I19" s="74">
        <f t="shared" si="3"/>
        <v>0</v>
      </c>
      <c r="J19" s="74">
        <f t="shared" si="1"/>
        <v>216</v>
      </c>
      <c r="K19" s="4"/>
    </row>
    <row r="20" spans="1:11" ht="15.75">
      <c r="A20" s="72">
        <v>14</v>
      </c>
      <c r="B20" s="73" t="s">
        <v>1019</v>
      </c>
      <c r="C20" s="74">
        <f t="shared" si="0"/>
        <v>1.5</v>
      </c>
      <c r="D20" s="75">
        <v>1.5</v>
      </c>
      <c r="E20" s="74">
        <f t="shared" si="2"/>
        <v>135</v>
      </c>
      <c r="F20" s="75"/>
      <c r="G20" s="75"/>
      <c r="H20" s="75"/>
      <c r="I20" s="74">
        <f t="shared" si="3"/>
        <v>0</v>
      </c>
      <c r="J20" s="74">
        <f t="shared" si="1"/>
        <v>135</v>
      </c>
      <c r="K20" s="4"/>
    </row>
    <row r="21" spans="1:11" ht="15.75">
      <c r="A21" s="72">
        <v>15</v>
      </c>
      <c r="B21" s="73" t="s">
        <v>1020</v>
      </c>
      <c r="C21" s="74">
        <f t="shared" si="0"/>
        <v>2.42</v>
      </c>
      <c r="D21" s="75">
        <v>0.42</v>
      </c>
      <c r="E21" s="74">
        <f t="shared" si="2"/>
        <v>37.8</v>
      </c>
      <c r="F21" s="75"/>
      <c r="G21" s="75"/>
      <c r="H21" s="75">
        <v>2</v>
      </c>
      <c r="I21" s="74">
        <f t="shared" si="3"/>
        <v>100</v>
      </c>
      <c r="J21" s="74">
        <f t="shared" si="1"/>
        <v>137.8</v>
      </c>
      <c r="K21" s="4"/>
    </row>
    <row r="22" spans="1:11" ht="15.75">
      <c r="A22" s="72">
        <v>16</v>
      </c>
      <c r="B22" s="73" t="s">
        <v>1021</v>
      </c>
      <c r="C22" s="74">
        <f t="shared" si="0"/>
        <v>1.27</v>
      </c>
      <c r="D22" s="75">
        <v>1.27</v>
      </c>
      <c r="E22" s="74">
        <f t="shared" si="2"/>
        <v>114.3</v>
      </c>
      <c r="F22" s="75"/>
      <c r="G22" s="75"/>
      <c r="H22" s="75"/>
      <c r="I22" s="74">
        <f t="shared" si="3"/>
        <v>0</v>
      </c>
      <c r="J22" s="74">
        <f t="shared" si="1"/>
        <v>114.3</v>
      </c>
      <c r="K22" s="4"/>
    </row>
    <row r="23" spans="1:11" ht="15.75">
      <c r="A23" s="72">
        <v>17</v>
      </c>
      <c r="B23" s="73" t="s">
        <v>1022</v>
      </c>
      <c r="C23" s="74">
        <f t="shared" si="0"/>
        <v>2</v>
      </c>
      <c r="D23" s="75">
        <v>2</v>
      </c>
      <c r="E23" s="74">
        <f t="shared" si="2"/>
        <v>180</v>
      </c>
      <c r="F23" s="75"/>
      <c r="G23" s="75"/>
      <c r="H23" s="75"/>
      <c r="I23" s="74">
        <f t="shared" si="3"/>
        <v>0</v>
      </c>
      <c r="J23" s="74">
        <f t="shared" si="1"/>
        <v>180</v>
      </c>
      <c r="K23" s="4"/>
    </row>
    <row r="24" spans="1:11" ht="15.75">
      <c r="A24" s="72">
        <v>18</v>
      </c>
      <c r="B24" s="73" t="s">
        <v>1023</v>
      </c>
      <c r="C24" s="74">
        <f t="shared" si="0"/>
        <v>1.6</v>
      </c>
      <c r="D24" s="75">
        <v>1.2</v>
      </c>
      <c r="E24" s="74">
        <f t="shared" si="2"/>
        <v>108</v>
      </c>
      <c r="F24" s="75"/>
      <c r="G24" s="75"/>
      <c r="H24" s="75">
        <v>0.4</v>
      </c>
      <c r="I24" s="74">
        <f t="shared" si="3"/>
        <v>20</v>
      </c>
      <c r="J24" s="74">
        <f t="shared" si="1"/>
        <v>128</v>
      </c>
      <c r="K24" s="4"/>
    </row>
    <row r="25" spans="1:11" ht="15.75">
      <c r="A25" s="72">
        <v>19</v>
      </c>
      <c r="B25" s="73" t="s">
        <v>1024</v>
      </c>
      <c r="C25" s="74">
        <f t="shared" si="0"/>
        <v>2.5</v>
      </c>
      <c r="D25" s="75">
        <v>2.5</v>
      </c>
      <c r="E25" s="74">
        <f t="shared" si="2"/>
        <v>225</v>
      </c>
      <c r="F25" s="75"/>
      <c r="G25" s="75"/>
      <c r="H25" s="75"/>
      <c r="I25" s="74">
        <f t="shared" si="3"/>
        <v>0</v>
      </c>
      <c r="J25" s="74">
        <f t="shared" si="1"/>
        <v>225</v>
      </c>
      <c r="K25" s="4"/>
    </row>
    <row r="26" spans="1:11" ht="15.75">
      <c r="A26" s="72">
        <v>20</v>
      </c>
      <c r="B26" s="73" t="s">
        <v>1025</v>
      </c>
      <c r="C26" s="74">
        <f t="shared" si="0"/>
        <v>3.4</v>
      </c>
      <c r="D26" s="75">
        <v>2</v>
      </c>
      <c r="E26" s="74">
        <f t="shared" si="2"/>
        <v>180</v>
      </c>
      <c r="F26" s="75"/>
      <c r="G26" s="75"/>
      <c r="H26" s="75">
        <v>1.4</v>
      </c>
      <c r="I26" s="74">
        <f t="shared" si="3"/>
        <v>70</v>
      </c>
      <c r="J26" s="74">
        <f t="shared" si="1"/>
        <v>250</v>
      </c>
      <c r="K26" s="4"/>
    </row>
    <row r="27" spans="1:11" ht="15.75">
      <c r="A27" s="72">
        <v>21</v>
      </c>
      <c r="B27" s="73" t="s">
        <v>1026</v>
      </c>
      <c r="C27" s="74">
        <f t="shared" si="0"/>
        <v>1.2</v>
      </c>
      <c r="D27" s="75">
        <v>1.2</v>
      </c>
      <c r="E27" s="74">
        <f t="shared" si="2"/>
        <v>108</v>
      </c>
      <c r="F27" s="75"/>
      <c r="G27" s="75"/>
      <c r="H27" s="75"/>
      <c r="I27" s="74">
        <f t="shared" si="3"/>
        <v>0</v>
      </c>
      <c r="J27" s="74">
        <f t="shared" si="1"/>
        <v>108</v>
      </c>
      <c r="K27" s="4"/>
    </row>
    <row r="28" spans="1:11" ht="15.75">
      <c r="A28" s="72">
        <v>22</v>
      </c>
      <c r="B28" s="73" t="s">
        <v>1027</v>
      </c>
      <c r="C28" s="74">
        <f t="shared" si="0"/>
        <v>1.8</v>
      </c>
      <c r="D28" s="75">
        <v>1.8</v>
      </c>
      <c r="E28" s="74">
        <f t="shared" si="2"/>
        <v>162</v>
      </c>
      <c r="F28" s="75"/>
      <c r="G28" s="75"/>
      <c r="H28" s="75"/>
      <c r="I28" s="74">
        <f t="shared" si="3"/>
        <v>0</v>
      </c>
      <c r="J28" s="74">
        <f t="shared" si="1"/>
        <v>162</v>
      </c>
      <c r="K28" s="4"/>
    </row>
    <row r="29" spans="1:11" ht="15.75">
      <c r="A29" s="72">
        <v>23</v>
      </c>
      <c r="B29" s="73" t="s">
        <v>1028</v>
      </c>
      <c r="C29" s="74">
        <f t="shared" si="0"/>
        <v>2.5</v>
      </c>
      <c r="D29" s="75">
        <v>2.5</v>
      </c>
      <c r="E29" s="74">
        <f t="shared" si="2"/>
        <v>225</v>
      </c>
      <c r="F29" s="75"/>
      <c r="G29" s="75"/>
      <c r="H29" s="75"/>
      <c r="I29" s="74">
        <f t="shared" si="3"/>
        <v>0</v>
      </c>
      <c r="J29" s="74">
        <f t="shared" si="1"/>
        <v>225</v>
      </c>
      <c r="K29" s="4"/>
    </row>
    <row r="30" spans="1:11" ht="15.75">
      <c r="A30" s="72">
        <v>24</v>
      </c>
      <c r="B30" s="73" t="s">
        <v>1029</v>
      </c>
      <c r="C30" s="74">
        <f t="shared" si="0"/>
        <v>2.5</v>
      </c>
      <c r="D30" s="75">
        <v>2.5</v>
      </c>
      <c r="E30" s="74">
        <f t="shared" si="2"/>
        <v>225</v>
      </c>
      <c r="F30" s="75"/>
      <c r="G30" s="75"/>
      <c r="H30" s="75"/>
      <c r="I30" s="74">
        <f t="shared" si="3"/>
        <v>0</v>
      </c>
      <c r="J30" s="74">
        <f t="shared" si="1"/>
        <v>225</v>
      </c>
      <c r="K30" s="4"/>
    </row>
    <row r="31" spans="1:11" ht="15.75">
      <c r="A31" s="72">
        <v>25</v>
      </c>
      <c r="B31" s="73" t="s">
        <v>1030</v>
      </c>
      <c r="C31" s="74">
        <f t="shared" si="0"/>
        <v>2</v>
      </c>
      <c r="D31" s="75">
        <v>2</v>
      </c>
      <c r="E31" s="74">
        <f t="shared" si="2"/>
        <v>180</v>
      </c>
      <c r="F31" s="75"/>
      <c r="G31" s="75"/>
      <c r="H31" s="75"/>
      <c r="I31" s="74">
        <f t="shared" si="3"/>
        <v>0</v>
      </c>
      <c r="J31" s="74">
        <f t="shared" si="1"/>
        <v>180</v>
      </c>
      <c r="K31" s="4"/>
    </row>
    <row r="32" spans="1:11" ht="15.75">
      <c r="A32" s="72">
        <v>26</v>
      </c>
      <c r="B32" s="73" t="s">
        <v>1031</v>
      </c>
      <c r="C32" s="74">
        <f t="shared" si="0"/>
        <v>1</v>
      </c>
      <c r="D32" s="75">
        <v>1</v>
      </c>
      <c r="E32" s="74">
        <f t="shared" si="2"/>
        <v>90</v>
      </c>
      <c r="F32" s="75"/>
      <c r="G32" s="75"/>
      <c r="H32" s="75"/>
      <c r="I32" s="74">
        <f t="shared" si="3"/>
        <v>0</v>
      </c>
      <c r="J32" s="74">
        <f t="shared" si="1"/>
        <v>90</v>
      </c>
      <c r="K32" s="4"/>
    </row>
    <row r="33" spans="1:11" ht="15.75">
      <c r="A33" s="72">
        <v>27</v>
      </c>
      <c r="B33" s="73" t="s">
        <v>1032</v>
      </c>
      <c r="C33" s="74">
        <f t="shared" si="0"/>
        <v>3</v>
      </c>
      <c r="D33" s="75">
        <v>1</v>
      </c>
      <c r="E33" s="74">
        <f t="shared" si="2"/>
        <v>90</v>
      </c>
      <c r="F33" s="75"/>
      <c r="G33" s="75"/>
      <c r="H33" s="75">
        <v>2</v>
      </c>
      <c r="I33" s="74">
        <f t="shared" si="3"/>
        <v>100</v>
      </c>
      <c r="J33" s="74">
        <f t="shared" si="1"/>
        <v>190</v>
      </c>
      <c r="K33" s="4"/>
    </row>
    <row r="34" spans="1:11" ht="15.75">
      <c r="A34" s="72">
        <v>28</v>
      </c>
      <c r="B34" s="73" t="s">
        <v>1033</v>
      </c>
      <c r="C34" s="74">
        <f t="shared" si="0"/>
        <v>3.44</v>
      </c>
      <c r="D34" s="75">
        <v>2</v>
      </c>
      <c r="E34" s="74">
        <f t="shared" si="2"/>
        <v>180</v>
      </c>
      <c r="F34" s="75"/>
      <c r="G34" s="75"/>
      <c r="H34" s="75">
        <v>1.44</v>
      </c>
      <c r="I34" s="74">
        <f t="shared" si="3"/>
        <v>72</v>
      </c>
      <c r="J34" s="74">
        <f t="shared" si="1"/>
        <v>252</v>
      </c>
      <c r="K34" s="4"/>
    </row>
    <row r="35" spans="1:11" ht="15.75">
      <c r="A35" s="72">
        <v>29</v>
      </c>
      <c r="B35" s="73" t="s">
        <v>1034</v>
      </c>
      <c r="C35" s="74">
        <f t="shared" si="0"/>
        <v>3.5</v>
      </c>
      <c r="D35" s="75">
        <v>3.5</v>
      </c>
      <c r="E35" s="74">
        <f t="shared" si="2"/>
        <v>315</v>
      </c>
      <c r="F35" s="75"/>
      <c r="G35" s="75"/>
      <c r="H35" s="75"/>
      <c r="I35" s="74">
        <f t="shared" si="3"/>
        <v>0</v>
      </c>
      <c r="J35" s="74">
        <f t="shared" si="1"/>
        <v>315</v>
      </c>
      <c r="K35" s="4"/>
    </row>
    <row r="36" spans="1:11" ht="15.75">
      <c r="A36" s="72">
        <v>30</v>
      </c>
      <c r="B36" s="73" t="s">
        <v>1035</v>
      </c>
      <c r="C36" s="74">
        <f t="shared" si="0"/>
        <v>1.5</v>
      </c>
      <c r="D36" s="75">
        <v>1.5</v>
      </c>
      <c r="E36" s="74">
        <f t="shared" si="2"/>
        <v>135</v>
      </c>
      <c r="F36" s="75"/>
      <c r="G36" s="75"/>
      <c r="H36" s="75"/>
      <c r="I36" s="74">
        <f t="shared" si="3"/>
        <v>0</v>
      </c>
      <c r="J36" s="74">
        <f t="shared" si="1"/>
        <v>135</v>
      </c>
      <c r="K36" s="4"/>
    </row>
    <row r="37" spans="1:11" ht="15.75">
      <c r="A37" s="72">
        <v>31</v>
      </c>
      <c r="B37" s="73" t="s">
        <v>1036</v>
      </c>
      <c r="C37" s="74">
        <f t="shared" si="0"/>
        <v>18.32</v>
      </c>
      <c r="D37" s="75">
        <v>2</v>
      </c>
      <c r="E37" s="74">
        <f t="shared" si="2"/>
        <v>180</v>
      </c>
      <c r="F37" s="75"/>
      <c r="G37" s="75"/>
      <c r="H37" s="75">
        <v>16.32</v>
      </c>
      <c r="I37" s="74">
        <f t="shared" si="3"/>
        <v>816</v>
      </c>
      <c r="J37" s="74">
        <f t="shared" si="1"/>
        <v>996</v>
      </c>
      <c r="K37" s="4"/>
    </row>
    <row r="38" spans="1:11" ht="15.75">
      <c r="A38" s="72">
        <v>32</v>
      </c>
      <c r="B38" s="73" t="s">
        <v>1037</v>
      </c>
      <c r="C38" s="74">
        <f t="shared" si="0"/>
        <v>1.8</v>
      </c>
      <c r="D38" s="75">
        <v>1.8</v>
      </c>
      <c r="E38" s="74">
        <f t="shared" si="2"/>
        <v>162</v>
      </c>
      <c r="F38" s="75"/>
      <c r="G38" s="75"/>
      <c r="H38" s="75"/>
      <c r="I38" s="74">
        <f t="shared" si="3"/>
        <v>0</v>
      </c>
      <c r="J38" s="74">
        <f t="shared" si="1"/>
        <v>162</v>
      </c>
      <c r="K38" s="4"/>
    </row>
    <row r="39" spans="1:11" ht="15.75">
      <c r="A39" s="72">
        <v>33</v>
      </c>
      <c r="B39" s="73" t="s">
        <v>1038</v>
      </c>
      <c r="C39" s="74">
        <f aca="true" t="shared" si="4" ref="C39:C70">D39+H39</f>
        <v>2</v>
      </c>
      <c r="D39" s="75">
        <v>2</v>
      </c>
      <c r="E39" s="74">
        <f t="shared" si="2"/>
        <v>180</v>
      </c>
      <c r="F39" s="75"/>
      <c r="G39" s="75"/>
      <c r="H39" s="75"/>
      <c r="I39" s="74">
        <f t="shared" si="3"/>
        <v>0</v>
      </c>
      <c r="J39" s="74">
        <f aca="true" t="shared" si="5" ref="J39:J70">E39+I39</f>
        <v>180</v>
      </c>
      <c r="K39" s="4"/>
    </row>
    <row r="40" spans="1:11" ht="15.75">
      <c r="A40" s="72">
        <v>34</v>
      </c>
      <c r="B40" s="73" t="s">
        <v>1039</v>
      </c>
      <c r="C40" s="74">
        <f t="shared" si="4"/>
        <v>1.2</v>
      </c>
      <c r="D40" s="75">
        <v>1.2</v>
      </c>
      <c r="E40" s="74">
        <f t="shared" si="2"/>
        <v>108</v>
      </c>
      <c r="F40" s="75"/>
      <c r="G40" s="75"/>
      <c r="H40" s="75"/>
      <c r="I40" s="74">
        <f t="shared" si="3"/>
        <v>0</v>
      </c>
      <c r="J40" s="74">
        <f t="shared" si="5"/>
        <v>108</v>
      </c>
      <c r="K40" s="4"/>
    </row>
    <row r="41" spans="1:11" ht="15.75">
      <c r="A41" s="72">
        <v>35</v>
      </c>
      <c r="B41" s="73" t="s">
        <v>1040</v>
      </c>
      <c r="C41" s="74">
        <f t="shared" si="4"/>
        <v>1</v>
      </c>
      <c r="D41" s="75">
        <v>1</v>
      </c>
      <c r="E41" s="74">
        <f t="shared" si="2"/>
        <v>90</v>
      </c>
      <c r="F41" s="75"/>
      <c r="G41" s="75"/>
      <c r="H41" s="75"/>
      <c r="I41" s="74">
        <f t="shared" si="3"/>
        <v>0</v>
      </c>
      <c r="J41" s="74">
        <f t="shared" si="5"/>
        <v>90</v>
      </c>
      <c r="K41" s="4"/>
    </row>
    <row r="42" spans="1:11" ht="15.75">
      <c r="A42" s="72">
        <v>36</v>
      </c>
      <c r="B42" s="73" t="s">
        <v>1041</v>
      </c>
      <c r="C42" s="74">
        <f t="shared" si="4"/>
        <v>1.5</v>
      </c>
      <c r="D42" s="75">
        <v>1.5</v>
      </c>
      <c r="E42" s="74">
        <f t="shared" si="2"/>
        <v>135</v>
      </c>
      <c r="F42" s="75"/>
      <c r="G42" s="75"/>
      <c r="H42" s="75"/>
      <c r="I42" s="74">
        <f t="shared" si="3"/>
        <v>0</v>
      </c>
      <c r="J42" s="74">
        <f t="shared" si="5"/>
        <v>135</v>
      </c>
      <c r="K42" s="4"/>
    </row>
    <row r="43" spans="1:11" ht="15.75">
      <c r="A43" s="72">
        <v>37</v>
      </c>
      <c r="B43" s="73" t="s">
        <v>1042</v>
      </c>
      <c r="C43" s="74">
        <f t="shared" si="4"/>
        <v>2</v>
      </c>
      <c r="D43" s="75">
        <v>2</v>
      </c>
      <c r="E43" s="74">
        <f t="shared" si="2"/>
        <v>180</v>
      </c>
      <c r="F43" s="75"/>
      <c r="G43" s="75"/>
      <c r="H43" s="75"/>
      <c r="I43" s="74">
        <f t="shared" si="3"/>
        <v>0</v>
      </c>
      <c r="J43" s="74">
        <f t="shared" si="5"/>
        <v>180</v>
      </c>
      <c r="K43" s="4"/>
    </row>
    <row r="44" spans="1:11" ht="15.75">
      <c r="A44" s="72">
        <v>38</v>
      </c>
      <c r="B44" s="73" t="s">
        <v>1043</v>
      </c>
      <c r="C44" s="74">
        <f t="shared" si="4"/>
        <v>0.8</v>
      </c>
      <c r="D44" s="75">
        <v>0.8</v>
      </c>
      <c r="E44" s="74">
        <f t="shared" si="2"/>
        <v>72</v>
      </c>
      <c r="F44" s="75"/>
      <c r="G44" s="75"/>
      <c r="H44" s="75"/>
      <c r="I44" s="74">
        <f t="shared" si="3"/>
        <v>0</v>
      </c>
      <c r="J44" s="74">
        <f t="shared" si="5"/>
        <v>72</v>
      </c>
      <c r="K44" s="4"/>
    </row>
    <row r="45" spans="1:11" ht="15.75">
      <c r="A45" s="72">
        <v>39</v>
      </c>
      <c r="B45" s="73" t="s">
        <v>1044</v>
      </c>
      <c r="C45" s="74">
        <f t="shared" si="4"/>
        <v>1</v>
      </c>
      <c r="D45" s="75">
        <v>1</v>
      </c>
      <c r="E45" s="74">
        <f t="shared" si="2"/>
        <v>90</v>
      </c>
      <c r="F45" s="75"/>
      <c r="G45" s="75"/>
      <c r="H45" s="75"/>
      <c r="I45" s="74">
        <f t="shared" si="3"/>
        <v>0</v>
      </c>
      <c r="J45" s="74">
        <f t="shared" si="5"/>
        <v>90</v>
      </c>
      <c r="K45" s="4"/>
    </row>
    <row r="46" spans="1:11" ht="15.75">
      <c r="A46" s="72">
        <v>40</v>
      </c>
      <c r="B46" s="73" t="s">
        <v>1045</v>
      </c>
      <c r="C46" s="74">
        <f t="shared" si="4"/>
        <v>2.5</v>
      </c>
      <c r="D46" s="75">
        <v>2.5</v>
      </c>
      <c r="E46" s="74">
        <f t="shared" si="2"/>
        <v>225</v>
      </c>
      <c r="F46" s="75"/>
      <c r="G46" s="75"/>
      <c r="H46" s="75"/>
      <c r="I46" s="74">
        <f t="shared" si="3"/>
        <v>0</v>
      </c>
      <c r="J46" s="74">
        <f t="shared" si="5"/>
        <v>225</v>
      </c>
      <c r="K46" s="4"/>
    </row>
    <row r="47" spans="1:11" ht="15.75">
      <c r="A47" s="72">
        <v>41</v>
      </c>
      <c r="B47" s="73" t="s">
        <v>1046</v>
      </c>
      <c r="C47" s="74">
        <f t="shared" si="4"/>
        <v>1</v>
      </c>
      <c r="D47" s="75">
        <v>1</v>
      </c>
      <c r="E47" s="74">
        <f t="shared" si="2"/>
        <v>90</v>
      </c>
      <c r="F47" s="75"/>
      <c r="G47" s="75"/>
      <c r="H47" s="75"/>
      <c r="I47" s="74">
        <f t="shared" si="3"/>
        <v>0</v>
      </c>
      <c r="J47" s="74">
        <f t="shared" si="5"/>
        <v>90</v>
      </c>
      <c r="K47" s="4"/>
    </row>
    <row r="48" spans="1:11" ht="15.75">
      <c r="A48" s="72">
        <v>42</v>
      </c>
      <c r="B48" s="73" t="s">
        <v>1047</v>
      </c>
      <c r="C48" s="74">
        <f t="shared" si="4"/>
        <v>2</v>
      </c>
      <c r="D48" s="75">
        <v>2</v>
      </c>
      <c r="E48" s="74">
        <f t="shared" si="2"/>
        <v>180</v>
      </c>
      <c r="F48" s="75"/>
      <c r="G48" s="75"/>
      <c r="H48" s="75"/>
      <c r="I48" s="74">
        <f t="shared" si="3"/>
        <v>0</v>
      </c>
      <c r="J48" s="74">
        <f t="shared" si="5"/>
        <v>180</v>
      </c>
      <c r="K48" s="4"/>
    </row>
    <row r="49" spans="1:11" ht="15.75">
      <c r="A49" s="72">
        <v>43</v>
      </c>
      <c r="B49" s="73" t="s">
        <v>1048</v>
      </c>
      <c r="C49" s="74">
        <f t="shared" si="4"/>
        <v>1.5</v>
      </c>
      <c r="D49" s="75">
        <v>1.5</v>
      </c>
      <c r="E49" s="74">
        <f t="shared" si="2"/>
        <v>135</v>
      </c>
      <c r="F49" s="75"/>
      <c r="G49" s="75"/>
      <c r="H49" s="75"/>
      <c r="I49" s="74">
        <f t="shared" si="3"/>
        <v>0</v>
      </c>
      <c r="J49" s="74">
        <f t="shared" si="5"/>
        <v>135</v>
      </c>
      <c r="K49" s="4"/>
    </row>
    <row r="50" spans="1:11" ht="15.75">
      <c r="A50" s="72">
        <v>44</v>
      </c>
      <c r="B50" s="73" t="s">
        <v>1049</v>
      </c>
      <c r="C50" s="74">
        <f t="shared" si="4"/>
        <v>2.2</v>
      </c>
      <c r="D50" s="75">
        <v>2.2</v>
      </c>
      <c r="E50" s="74">
        <f t="shared" si="2"/>
        <v>198.00000000000003</v>
      </c>
      <c r="F50" s="75"/>
      <c r="G50" s="75"/>
      <c r="H50" s="75"/>
      <c r="I50" s="74">
        <f t="shared" si="3"/>
        <v>0</v>
      </c>
      <c r="J50" s="74">
        <f t="shared" si="5"/>
        <v>198.00000000000003</v>
      </c>
      <c r="K50" s="4"/>
    </row>
    <row r="51" spans="1:11" ht="15.75">
      <c r="A51" s="72">
        <v>45</v>
      </c>
      <c r="B51" s="73" t="s">
        <v>1050</v>
      </c>
      <c r="C51" s="74">
        <f t="shared" si="4"/>
        <v>3</v>
      </c>
      <c r="D51" s="75">
        <v>3</v>
      </c>
      <c r="E51" s="74">
        <f t="shared" si="2"/>
        <v>270</v>
      </c>
      <c r="F51" s="75"/>
      <c r="G51" s="75"/>
      <c r="H51" s="75"/>
      <c r="I51" s="74">
        <f t="shared" si="3"/>
        <v>0</v>
      </c>
      <c r="J51" s="74">
        <f t="shared" si="5"/>
        <v>270</v>
      </c>
      <c r="K51" s="4"/>
    </row>
    <row r="52" spans="1:11" ht="15.75">
      <c r="A52" s="72">
        <v>46</v>
      </c>
      <c r="B52" s="73" t="s">
        <v>1051</v>
      </c>
      <c r="C52" s="74">
        <f t="shared" si="4"/>
        <v>1.2</v>
      </c>
      <c r="D52" s="75">
        <v>1.2</v>
      </c>
      <c r="E52" s="74">
        <f t="shared" si="2"/>
        <v>108</v>
      </c>
      <c r="F52" s="75"/>
      <c r="G52" s="75"/>
      <c r="H52" s="75"/>
      <c r="I52" s="74">
        <f t="shared" si="3"/>
        <v>0</v>
      </c>
      <c r="J52" s="74">
        <f t="shared" si="5"/>
        <v>108</v>
      </c>
      <c r="K52" s="4"/>
    </row>
    <row r="53" spans="1:11" ht="15.75">
      <c r="A53" s="72">
        <v>47</v>
      </c>
      <c r="B53" s="73" t="s">
        <v>1052</v>
      </c>
      <c r="C53" s="74">
        <f t="shared" si="4"/>
        <v>2</v>
      </c>
      <c r="D53" s="75">
        <v>2</v>
      </c>
      <c r="E53" s="74">
        <f t="shared" si="2"/>
        <v>180</v>
      </c>
      <c r="F53" s="75"/>
      <c r="G53" s="75"/>
      <c r="H53" s="75"/>
      <c r="I53" s="74">
        <f t="shared" si="3"/>
        <v>0</v>
      </c>
      <c r="J53" s="74">
        <f t="shared" si="5"/>
        <v>180</v>
      </c>
      <c r="K53" s="4"/>
    </row>
    <row r="54" spans="1:11" ht="15.75">
      <c r="A54" s="72">
        <v>48</v>
      </c>
      <c r="B54" s="73" t="s">
        <v>1053</v>
      </c>
      <c r="C54" s="74">
        <f t="shared" si="4"/>
        <v>2.9299999999999997</v>
      </c>
      <c r="D54" s="75">
        <v>2.3</v>
      </c>
      <c r="E54" s="74">
        <f t="shared" si="2"/>
        <v>206.99999999999997</v>
      </c>
      <c r="F54" s="75"/>
      <c r="G54" s="75"/>
      <c r="H54" s="75">
        <v>0.63</v>
      </c>
      <c r="I54" s="74">
        <f t="shared" si="3"/>
        <v>31.5</v>
      </c>
      <c r="J54" s="74">
        <f t="shared" si="5"/>
        <v>238.49999999999997</v>
      </c>
      <c r="K54" s="4"/>
    </row>
    <row r="55" spans="1:11" ht="15.75">
      <c r="A55" s="72">
        <v>49</v>
      </c>
      <c r="B55" s="73" t="s">
        <v>1054</v>
      </c>
      <c r="C55" s="74">
        <f t="shared" si="4"/>
        <v>2.9</v>
      </c>
      <c r="D55" s="75">
        <v>2.9</v>
      </c>
      <c r="E55" s="74">
        <f t="shared" si="2"/>
        <v>261</v>
      </c>
      <c r="F55" s="75"/>
      <c r="G55" s="75"/>
      <c r="H55" s="75"/>
      <c r="I55" s="74">
        <f t="shared" si="3"/>
        <v>0</v>
      </c>
      <c r="J55" s="74">
        <f t="shared" si="5"/>
        <v>261</v>
      </c>
      <c r="K55" s="4"/>
    </row>
    <row r="56" spans="1:11" ht="15.75">
      <c r="A56" s="72">
        <v>50</v>
      </c>
      <c r="B56" s="73" t="s">
        <v>1055</v>
      </c>
      <c r="C56" s="74">
        <f t="shared" si="4"/>
        <v>2</v>
      </c>
      <c r="D56" s="75">
        <v>2</v>
      </c>
      <c r="E56" s="74">
        <f t="shared" si="2"/>
        <v>180</v>
      </c>
      <c r="F56" s="75"/>
      <c r="G56" s="75"/>
      <c r="H56" s="75"/>
      <c r="I56" s="74">
        <f t="shared" si="3"/>
        <v>0</v>
      </c>
      <c r="J56" s="74">
        <f t="shared" si="5"/>
        <v>180</v>
      </c>
      <c r="K56" s="4"/>
    </row>
    <row r="57" spans="1:11" ht="15.75">
      <c r="A57" s="72">
        <v>51</v>
      </c>
      <c r="B57" s="73" t="s">
        <v>1056</v>
      </c>
      <c r="C57" s="74">
        <f t="shared" si="4"/>
        <v>1</v>
      </c>
      <c r="D57" s="75">
        <v>1</v>
      </c>
      <c r="E57" s="74">
        <f t="shared" si="2"/>
        <v>90</v>
      </c>
      <c r="F57" s="75"/>
      <c r="G57" s="75"/>
      <c r="H57" s="75"/>
      <c r="I57" s="74">
        <f t="shared" si="3"/>
        <v>0</v>
      </c>
      <c r="J57" s="74">
        <f t="shared" si="5"/>
        <v>90</v>
      </c>
      <c r="K57" s="4"/>
    </row>
    <row r="58" spans="1:11" ht="15.75">
      <c r="A58" s="72">
        <v>52</v>
      </c>
      <c r="B58" s="73" t="s">
        <v>1057</v>
      </c>
      <c r="C58" s="74">
        <f t="shared" si="4"/>
        <v>0.76</v>
      </c>
      <c r="D58" s="75">
        <v>0.76</v>
      </c>
      <c r="E58" s="74">
        <f t="shared" si="2"/>
        <v>68.4</v>
      </c>
      <c r="F58" s="75"/>
      <c r="G58" s="75"/>
      <c r="H58" s="75"/>
      <c r="I58" s="74">
        <f t="shared" si="3"/>
        <v>0</v>
      </c>
      <c r="J58" s="74">
        <f t="shared" si="5"/>
        <v>68.4</v>
      </c>
      <c r="K58" s="4"/>
    </row>
    <row r="59" spans="1:11" ht="15.75">
      <c r="A59" s="72">
        <v>53</v>
      </c>
      <c r="B59" s="73" t="s">
        <v>1058</v>
      </c>
      <c r="C59" s="74">
        <f t="shared" si="4"/>
        <v>3</v>
      </c>
      <c r="D59" s="75">
        <v>3</v>
      </c>
      <c r="E59" s="74">
        <f t="shared" si="2"/>
        <v>270</v>
      </c>
      <c r="F59" s="75"/>
      <c r="G59" s="75"/>
      <c r="H59" s="75"/>
      <c r="I59" s="74">
        <f t="shared" si="3"/>
        <v>0</v>
      </c>
      <c r="J59" s="74">
        <f t="shared" si="5"/>
        <v>270</v>
      </c>
      <c r="K59" s="4"/>
    </row>
    <row r="60" spans="1:11" ht="15.75">
      <c r="A60" s="72">
        <v>54</v>
      </c>
      <c r="B60" s="73" t="s">
        <v>1059</v>
      </c>
      <c r="C60" s="74">
        <f t="shared" si="4"/>
        <v>0.9</v>
      </c>
      <c r="D60" s="75">
        <v>0.9</v>
      </c>
      <c r="E60" s="74">
        <f t="shared" si="2"/>
        <v>81</v>
      </c>
      <c r="F60" s="75"/>
      <c r="G60" s="75"/>
      <c r="H60" s="75"/>
      <c r="I60" s="74">
        <f t="shared" si="3"/>
        <v>0</v>
      </c>
      <c r="J60" s="74">
        <f t="shared" si="5"/>
        <v>81</v>
      </c>
      <c r="K60" s="4"/>
    </row>
    <row r="61" spans="1:11" ht="15.75">
      <c r="A61" s="72">
        <v>55</v>
      </c>
      <c r="B61" s="73" t="s">
        <v>1060</v>
      </c>
      <c r="C61" s="74">
        <f t="shared" si="4"/>
        <v>3</v>
      </c>
      <c r="D61" s="75">
        <v>2</v>
      </c>
      <c r="E61" s="74">
        <f t="shared" si="2"/>
        <v>180</v>
      </c>
      <c r="F61" s="75"/>
      <c r="G61" s="75"/>
      <c r="H61" s="75">
        <v>1</v>
      </c>
      <c r="I61" s="74">
        <f t="shared" si="3"/>
        <v>50</v>
      </c>
      <c r="J61" s="74">
        <f t="shared" si="5"/>
        <v>230</v>
      </c>
      <c r="K61" s="4"/>
    </row>
    <row r="62" spans="1:11" ht="15.75">
      <c r="A62" s="72">
        <v>56</v>
      </c>
      <c r="B62" s="73" t="s">
        <v>1061</v>
      </c>
      <c r="C62" s="74">
        <f t="shared" si="4"/>
        <v>3</v>
      </c>
      <c r="D62" s="75">
        <v>2</v>
      </c>
      <c r="E62" s="74">
        <f t="shared" si="2"/>
        <v>180</v>
      </c>
      <c r="F62" s="75"/>
      <c r="G62" s="75"/>
      <c r="H62" s="75">
        <v>1</v>
      </c>
      <c r="I62" s="74">
        <f t="shared" si="3"/>
        <v>50</v>
      </c>
      <c r="J62" s="74">
        <f t="shared" si="5"/>
        <v>230</v>
      </c>
      <c r="K62" s="4"/>
    </row>
    <row r="63" spans="1:11" ht="15.75">
      <c r="A63" s="72">
        <v>57</v>
      </c>
      <c r="B63" s="73" t="s">
        <v>1062</v>
      </c>
      <c r="C63" s="74">
        <f t="shared" si="4"/>
        <v>2.37</v>
      </c>
      <c r="D63" s="75">
        <v>2</v>
      </c>
      <c r="E63" s="74">
        <f t="shared" si="2"/>
        <v>180</v>
      </c>
      <c r="F63" s="75"/>
      <c r="G63" s="75"/>
      <c r="H63" s="75">
        <v>0.37</v>
      </c>
      <c r="I63" s="74">
        <f t="shared" si="3"/>
        <v>18.5</v>
      </c>
      <c r="J63" s="74">
        <f t="shared" si="5"/>
        <v>198.5</v>
      </c>
      <c r="K63" s="4"/>
    </row>
    <row r="64" spans="1:11" ht="15.75">
      <c r="A64" s="72">
        <v>58</v>
      </c>
      <c r="B64" s="73" t="s">
        <v>1063</v>
      </c>
      <c r="C64" s="74">
        <f t="shared" si="4"/>
        <v>2.85</v>
      </c>
      <c r="D64" s="75">
        <v>2</v>
      </c>
      <c r="E64" s="74">
        <f t="shared" si="2"/>
        <v>180</v>
      </c>
      <c r="F64" s="75"/>
      <c r="G64" s="75"/>
      <c r="H64" s="75">
        <v>0.85</v>
      </c>
      <c r="I64" s="74">
        <f t="shared" si="3"/>
        <v>42.5</v>
      </c>
      <c r="J64" s="74">
        <f t="shared" si="5"/>
        <v>222.5</v>
      </c>
      <c r="K64" s="4"/>
    </row>
    <row r="65" spans="1:11" ht="15.75">
      <c r="A65" s="72">
        <v>59</v>
      </c>
      <c r="B65" s="73" t="s">
        <v>1064</v>
      </c>
      <c r="C65" s="74">
        <f t="shared" si="4"/>
        <v>2</v>
      </c>
      <c r="D65" s="75">
        <v>2</v>
      </c>
      <c r="E65" s="74">
        <f t="shared" si="2"/>
        <v>180</v>
      </c>
      <c r="F65" s="75"/>
      <c r="G65" s="75"/>
      <c r="H65" s="75"/>
      <c r="I65" s="74">
        <f t="shared" si="3"/>
        <v>0</v>
      </c>
      <c r="J65" s="74">
        <f t="shared" si="5"/>
        <v>180</v>
      </c>
      <c r="K65" s="4"/>
    </row>
    <row r="66" spans="1:11" ht="15.75">
      <c r="A66" s="72">
        <v>60</v>
      </c>
      <c r="B66" s="73" t="s">
        <v>1065</v>
      </c>
      <c r="C66" s="74">
        <f t="shared" si="4"/>
        <v>1.4</v>
      </c>
      <c r="D66" s="75">
        <v>1.4</v>
      </c>
      <c r="E66" s="74">
        <f t="shared" si="2"/>
        <v>125.99999999999999</v>
      </c>
      <c r="F66" s="75"/>
      <c r="G66" s="75"/>
      <c r="H66" s="75"/>
      <c r="I66" s="74">
        <f t="shared" si="3"/>
        <v>0</v>
      </c>
      <c r="J66" s="74">
        <f t="shared" si="5"/>
        <v>125.99999999999999</v>
      </c>
      <c r="K66" s="4"/>
    </row>
    <row r="67" spans="1:11" ht="15.75">
      <c r="A67" s="72">
        <v>61</v>
      </c>
      <c r="B67" s="73" t="s">
        <v>1066</v>
      </c>
      <c r="C67" s="74">
        <f t="shared" si="4"/>
        <v>1.8</v>
      </c>
      <c r="D67" s="75">
        <v>1.8</v>
      </c>
      <c r="E67" s="74">
        <f t="shared" si="2"/>
        <v>162</v>
      </c>
      <c r="F67" s="75"/>
      <c r="G67" s="75"/>
      <c r="H67" s="75"/>
      <c r="I67" s="74">
        <f t="shared" si="3"/>
        <v>0</v>
      </c>
      <c r="J67" s="74">
        <f t="shared" si="5"/>
        <v>162</v>
      </c>
      <c r="K67" s="4"/>
    </row>
    <row r="68" spans="1:11" ht="15.75">
      <c r="A68" s="72">
        <v>62</v>
      </c>
      <c r="B68" s="73" t="s">
        <v>1067</v>
      </c>
      <c r="C68" s="74">
        <f t="shared" si="4"/>
        <v>2.5</v>
      </c>
      <c r="D68" s="75">
        <v>2.5</v>
      </c>
      <c r="E68" s="74">
        <f t="shared" si="2"/>
        <v>225</v>
      </c>
      <c r="F68" s="75"/>
      <c r="G68" s="75"/>
      <c r="H68" s="75"/>
      <c r="I68" s="74">
        <f t="shared" si="3"/>
        <v>0</v>
      </c>
      <c r="J68" s="74">
        <f t="shared" si="5"/>
        <v>225</v>
      </c>
      <c r="K68" s="4"/>
    </row>
    <row r="69" spans="1:11" ht="15.75">
      <c r="A69" s="72">
        <v>63</v>
      </c>
      <c r="B69" s="73" t="s">
        <v>1068</v>
      </c>
      <c r="C69" s="74">
        <f t="shared" si="4"/>
        <v>3</v>
      </c>
      <c r="D69" s="75">
        <v>2</v>
      </c>
      <c r="E69" s="74">
        <f t="shared" si="2"/>
        <v>180</v>
      </c>
      <c r="F69" s="75"/>
      <c r="G69" s="75"/>
      <c r="H69" s="75">
        <v>1</v>
      </c>
      <c r="I69" s="74">
        <f t="shared" si="3"/>
        <v>50</v>
      </c>
      <c r="J69" s="74">
        <f t="shared" si="5"/>
        <v>230</v>
      </c>
      <c r="K69" s="4"/>
    </row>
    <row r="70" spans="1:11" ht="15.75">
      <c r="A70" s="72">
        <v>64</v>
      </c>
      <c r="B70" s="73" t="s">
        <v>1069</v>
      </c>
      <c r="C70" s="74">
        <f t="shared" si="4"/>
        <v>2</v>
      </c>
      <c r="D70" s="75">
        <v>2</v>
      </c>
      <c r="E70" s="74">
        <f t="shared" si="2"/>
        <v>180</v>
      </c>
      <c r="F70" s="75"/>
      <c r="G70" s="75"/>
      <c r="H70" s="75"/>
      <c r="I70" s="74">
        <f t="shared" si="3"/>
        <v>0</v>
      </c>
      <c r="J70" s="74">
        <f t="shared" si="5"/>
        <v>180</v>
      </c>
      <c r="K70" s="4"/>
    </row>
    <row r="71" spans="1:11" ht="15.75">
      <c r="A71" s="72">
        <v>65</v>
      </c>
      <c r="B71" s="73" t="s">
        <v>1070</v>
      </c>
      <c r="C71" s="74">
        <f aca="true" t="shared" si="6" ref="C71:C92">D71+H71</f>
        <v>2</v>
      </c>
      <c r="D71" s="75">
        <v>1</v>
      </c>
      <c r="E71" s="74">
        <f t="shared" si="2"/>
        <v>90</v>
      </c>
      <c r="F71" s="75"/>
      <c r="G71" s="75"/>
      <c r="H71" s="75">
        <v>1</v>
      </c>
      <c r="I71" s="74">
        <f t="shared" si="3"/>
        <v>50</v>
      </c>
      <c r="J71" s="74">
        <f aca="true" t="shared" si="7" ref="J71:J102">E71+I71</f>
        <v>140</v>
      </c>
      <c r="K71" s="4"/>
    </row>
    <row r="72" spans="1:11" ht="15.75">
      <c r="A72" s="72">
        <v>66</v>
      </c>
      <c r="B72" s="73" t="s">
        <v>1071</v>
      </c>
      <c r="C72" s="74">
        <f t="shared" si="6"/>
        <v>8.67</v>
      </c>
      <c r="D72" s="75">
        <v>4</v>
      </c>
      <c r="E72" s="74">
        <f aca="true" t="shared" si="8" ref="E72:E135">D72*90</f>
        <v>360</v>
      </c>
      <c r="F72" s="75"/>
      <c r="G72" s="75"/>
      <c r="H72" s="75">
        <v>4.67</v>
      </c>
      <c r="I72" s="74">
        <f aca="true" t="shared" si="9" ref="I72:I135">H72*50</f>
        <v>233.5</v>
      </c>
      <c r="J72" s="74">
        <f t="shared" si="7"/>
        <v>593.5</v>
      </c>
      <c r="K72" s="4"/>
    </row>
    <row r="73" spans="1:11" ht="15.75">
      <c r="A73" s="72">
        <v>67</v>
      </c>
      <c r="B73" s="73" t="s">
        <v>1072</v>
      </c>
      <c r="C73" s="74">
        <f t="shared" si="6"/>
        <v>2.51</v>
      </c>
      <c r="D73" s="75">
        <v>2.51</v>
      </c>
      <c r="E73" s="74">
        <f t="shared" si="8"/>
        <v>225.89999999999998</v>
      </c>
      <c r="F73" s="75"/>
      <c r="G73" s="75"/>
      <c r="H73" s="75"/>
      <c r="I73" s="74">
        <f t="shared" si="9"/>
        <v>0</v>
      </c>
      <c r="J73" s="74">
        <f t="shared" si="7"/>
        <v>225.89999999999998</v>
      </c>
      <c r="K73" s="4"/>
    </row>
    <row r="74" spans="1:11" ht="15.75">
      <c r="A74" s="72">
        <v>68</v>
      </c>
      <c r="B74" s="73" t="s">
        <v>1073</v>
      </c>
      <c r="C74" s="74">
        <f t="shared" si="6"/>
        <v>2.4</v>
      </c>
      <c r="D74" s="75">
        <v>1.9</v>
      </c>
      <c r="E74" s="74">
        <f t="shared" si="8"/>
        <v>171</v>
      </c>
      <c r="F74" s="75"/>
      <c r="G74" s="75"/>
      <c r="H74" s="75">
        <v>0.5</v>
      </c>
      <c r="I74" s="74">
        <f t="shared" si="9"/>
        <v>25</v>
      </c>
      <c r="J74" s="74">
        <f t="shared" si="7"/>
        <v>196</v>
      </c>
      <c r="K74" s="4"/>
    </row>
    <row r="75" spans="1:11" s="260" customFormat="1" ht="15.75">
      <c r="A75" s="72">
        <v>69</v>
      </c>
      <c r="B75" s="257" t="s">
        <v>1074</v>
      </c>
      <c r="C75" s="74">
        <f t="shared" si="6"/>
        <v>2</v>
      </c>
      <c r="D75" s="258"/>
      <c r="E75" s="74">
        <f t="shared" si="8"/>
        <v>0</v>
      </c>
      <c r="F75" s="258"/>
      <c r="G75" s="75"/>
      <c r="H75" s="258">
        <v>2</v>
      </c>
      <c r="I75" s="74">
        <f t="shared" si="9"/>
        <v>100</v>
      </c>
      <c r="J75" s="74">
        <f t="shared" si="7"/>
        <v>100</v>
      </c>
      <c r="K75" s="259"/>
    </row>
    <row r="76" spans="1:11" ht="15.75">
      <c r="A76" s="72">
        <v>70</v>
      </c>
      <c r="B76" s="73" t="s">
        <v>1075</v>
      </c>
      <c r="C76" s="74">
        <f t="shared" si="6"/>
        <v>2</v>
      </c>
      <c r="D76" s="75"/>
      <c r="E76" s="74">
        <f t="shared" si="8"/>
        <v>0</v>
      </c>
      <c r="F76" s="75"/>
      <c r="G76" s="75"/>
      <c r="H76" s="75">
        <v>2</v>
      </c>
      <c r="I76" s="74">
        <f t="shared" si="9"/>
        <v>100</v>
      </c>
      <c r="J76" s="74">
        <f t="shared" si="7"/>
        <v>100</v>
      </c>
      <c r="K76" s="4"/>
    </row>
    <row r="77" spans="1:11" ht="15.75">
      <c r="A77" s="72">
        <v>71</v>
      </c>
      <c r="B77" s="73" t="s">
        <v>1076</v>
      </c>
      <c r="C77" s="74">
        <f t="shared" si="6"/>
        <v>2</v>
      </c>
      <c r="D77" s="75"/>
      <c r="E77" s="74">
        <f t="shared" si="8"/>
        <v>0</v>
      </c>
      <c r="F77" s="75"/>
      <c r="G77" s="75"/>
      <c r="H77" s="75">
        <v>2</v>
      </c>
      <c r="I77" s="74">
        <f t="shared" si="9"/>
        <v>100</v>
      </c>
      <c r="J77" s="74">
        <f t="shared" si="7"/>
        <v>100</v>
      </c>
      <c r="K77" s="4"/>
    </row>
    <row r="78" spans="1:11" ht="15.75">
      <c r="A78" s="72">
        <v>72</v>
      </c>
      <c r="B78" s="73" t="s">
        <v>1077</v>
      </c>
      <c r="C78" s="74">
        <f t="shared" si="6"/>
        <v>1.8</v>
      </c>
      <c r="D78" s="75"/>
      <c r="E78" s="74">
        <f t="shared" si="8"/>
        <v>0</v>
      </c>
      <c r="F78" s="75"/>
      <c r="G78" s="75"/>
      <c r="H78" s="75">
        <v>1.8</v>
      </c>
      <c r="I78" s="74">
        <f t="shared" si="9"/>
        <v>90</v>
      </c>
      <c r="J78" s="74">
        <f t="shared" si="7"/>
        <v>90</v>
      </c>
      <c r="K78" s="4"/>
    </row>
    <row r="79" spans="1:11" ht="15.75">
      <c r="A79" s="72">
        <v>73</v>
      </c>
      <c r="B79" s="73" t="s">
        <v>1078</v>
      </c>
      <c r="C79" s="74">
        <f t="shared" si="6"/>
        <v>2.9</v>
      </c>
      <c r="D79" s="75"/>
      <c r="E79" s="74">
        <f t="shared" si="8"/>
        <v>0</v>
      </c>
      <c r="F79" s="75"/>
      <c r="G79" s="75"/>
      <c r="H79" s="75">
        <v>2.9</v>
      </c>
      <c r="I79" s="74">
        <f t="shared" si="9"/>
        <v>145</v>
      </c>
      <c r="J79" s="74">
        <f t="shared" si="7"/>
        <v>145</v>
      </c>
      <c r="K79" s="4"/>
    </row>
    <row r="80" spans="1:11" ht="15.75">
      <c r="A80" s="72">
        <v>74</v>
      </c>
      <c r="B80" s="73" t="s">
        <v>1079</v>
      </c>
      <c r="C80" s="74">
        <f t="shared" si="6"/>
        <v>2</v>
      </c>
      <c r="D80" s="75"/>
      <c r="E80" s="74">
        <f t="shared" si="8"/>
        <v>0</v>
      </c>
      <c r="F80" s="75"/>
      <c r="G80" s="75"/>
      <c r="H80" s="75">
        <v>2</v>
      </c>
      <c r="I80" s="74">
        <f t="shared" si="9"/>
        <v>100</v>
      </c>
      <c r="J80" s="74">
        <f t="shared" si="7"/>
        <v>100</v>
      </c>
      <c r="K80" s="4"/>
    </row>
    <row r="81" spans="1:11" ht="15.75">
      <c r="A81" s="72">
        <v>75</v>
      </c>
      <c r="B81" s="73" t="s">
        <v>1080</v>
      </c>
      <c r="C81" s="74">
        <f t="shared" si="6"/>
        <v>4</v>
      </c>
      <c r="D81" s="75"/>
      <c r="E81" s="74">
        <f t="shared" si="8"/>
        <v>0</v>
      </c>
      <c r="F81" s="75"/>
      <c r="G81" s="75"/>
      <c r="H81" s="75">
        <v>4</v>
      </c>
      <c r="I81" s="74">
        <f t="shared" si="9"/>
        <v>200</v>
      </c>
      <c r="J81" s="74">
        <f t="shared" si="7"/>
        <v>200</v>
      </c>
      <c r="K81" s="4"/>
    </row>
    <row r="82" spans="1:11" ht="15.75">
      <c r="A82" s="72">
        <v>76</v>
      </c>
      <c r="B82" s="73" t="s">
        <v>1081</v>
      </c>
      <c r="C82" s="74">
        <f t="shared" si="6"/>
        <v>1.28</v>
      </c>
      <c r="D82" s="75"/>
      <c r="E82" s="74">
        <f t="shared" si="8"/>
        <v>0</v>
      </c>
      <c r="F82" s="75"/>
      <c r="G82" s="75"/>
      <c r="H82" s="75">
        <v>1.28</v>
      </c>
      <c r="I82" s="74">
        <f t="shared" si="9"/>
        <v>64</v>
      </c>
      <c r="J82" s="74">
        <f t="shared" si="7"/>
        <v>64</v>
      </c>
      <c r="K82" s="4"/>
    </row>
    <row r="83" spans="1:11" ht="15.75">
      <c r="A83" s="72">
        <v>77</v>
      </c>
      <c r="B83" s="73" t="s">
        <v>1082</v>
      </c>
      <c r="C83" s="74">
        <f t="shared" si="6"/>
        <v>1.9</v>
      </c>
      <c r="D83" s="75"/>
      <c r="E83" s="74">
        <f t="shared" si="8"/>
        <v>0</v>
      </c>
      <c r="F83" s="75"/>
      <c r="G83" s="75"/>
      <c r="H83" s="75">
        <v>1.9</v>
      </c>
      <c r="I83" s="74">
        <f t="shared" si="9"/>
        <v>95</v>
      </c>
      <c r="J83" s="74">
        <f t="shared" si="7"/>
        <v>95</v>
      </c>
      <c r="K83" s="4"/>
    </row>
    <row r="84" spans="1:11" ht="15.75">
      <c r="A84" s="72">
        <v>78</v>
      </c>
      <c r="B84" s="73" t="s">
        <v>1083</v>
      </c>
      <c r="C84" s="74">
        <f t="shared" si="6"/>
        <v>5</v>
      </c>
      <c r="D84" s="75"/>
      <c r="E84" s="74">
        <f t="shared" si="8"/>
        <v>0</v>
      </c>
      <c r="F84" s="75"/>
      <c r="G84" s="75"/>
      <c r="H84" s="75">
        <v>5</v>
      </c>
      <c r="I84" s="74">
        <f t="shared" si="9"/>
        <v>250</v>
      </c>
      <c r="J84" s="74">
        <f t="shared" si="7"/>
        <v>250</v>
      </c>
      <c r="K84" s="4"/>
    </row>
    <row r="85" spans="1:11" ht="15.75">
      <c r="A85" s="72">
        <v>79</v>
      </c>
      <c r="B85" s="73" t="s">
        <v>1084</v>
      </c>
      <c r="C85" s="74">
        <f t="shared" si="6"/>
        <v>1.5</v>
      </c>
      <c r="D85" s="75"/>
      <c r="E85" s="74">
        <f t="shared" si="8"/>
        <v>0</v>
      </c>
      <c r="F85" s="75"/>
      <c r="G85" s="75"/>
      <c r="H85" s="75">
        <v>1.5</v>
      </c>
      <c r="I85" s="74">
        <f t="shared" si="9"/>
        <v>75</v>
      </c>
      <c r="J85" s="74">
        <f t="shared" si="7"/>
        <v>75</v>
      </c>
      <c r="K85" s="4"/>
    </row>
    <row r="86" spans="1:11" ht="15.75">
      <c r="A86" s="72">
        <v>80</v>
      </c>
      <c r="B86" s="73" t="s">
        <v>1085</v>
      </c>
      <c r="C86" s="74">
        <f t="shared" si="6"/>
        <v>1</v>
      </c>
      <c r="D86" s="75"/>
      <c r="E86" s="74">
        <f t="shared" si="8"/>
        <v>0</v>
      </c>
      <c r="F86" s="75"/>
      <c r="G86" s="75"/>
      <c r="H86" s="75">
        <v>1</v>
      </c>
      <c r="I86" s="74">
        <f t="shared" si="9"/>
        <v>50</v>
      </c>
      <c r="J86" s="74">
        <f t="shared" si="7"/>
        <v>50</v>
      </c>
      <c r="K86" s="4"/>
    </row>
    <row r="87" spans="1:11" ht="15.75">
      <c r="A87" s="72">
        <v>81</v>
      </c>
      <c r="B87" s="73" t="s">
        <v>1086</v>
      </c>
      <c r="C87" s="74">
        <f t="shared" si="6"/>
        <v>2</v>
      </c>
      <c r="D87" s="75"/>
      <c r="E87" s="74">
        <f t="shared" si="8"/>
        <v>0</v>
      </c>
      <c r="F87" s="75"/>
      <c r="G87" s="75"/>
      <c r="H87" s="75">
        <v>2</v>
      </c>
      <c r="I87" s="74">
        <f t="shared" si="9"/>
        <v>100</v>
      </c>
      <c r="J87" s="74">
        <f t="shared" si="7"/>
        <v>100</v>
      </c>
      <c r="K87" s="4"/>
    </row>
    <row r="88" spans="1:11" ht="15.75">
      <c r="A88" s="72">
        <v>82</v>
      </c>
      <c r="B88" s="73" t="s">
        <v>1087</v>
      </c>
      <c r="C88" s="74">
        <f t="shared" si="6"/>
        <v>3</v>
      </c>
      <c r="D88" s="75"/>
      <c r="E88" s="74">
        <f t="shared" si="8"/>
        <v>0</v>
      </c>
      <c r="F88" s="75"/>
      <c r="G88" s="75"/>
      <c r="H88" s="75">
        <v>3</v>
      </c>
      <c r="I88" s="74">
        <f t="shared" si="9"/>
        <v>150</v>
      </c>
      <c r="J88" s="74">
        <f t="shared" si="7"/>
        <v>150</v>
      </c>
      <c r="K88" s="4"/>
    </row>
    <row r="89" spans="1:11" ht="15.75">
      <c r="A89" s="72">
        <v>83</v>
      </c>
      <c r="B89" s="73" t="s">
        <v>1088</v>
      </c>
      <c r="C89" s="74">
        <f t="shared" si="6"/>
        <v>1.3</v>
      </c>
      <c r="D89" s="75"/>
      <c r="E89" s="74">
        <f t="shared" si="8"/>
        <v>0</v>
      </c>
      <c r="F89" s="75"/>
      <c r="G89" s="75"/>
      <c r="H89" s="75">
        <v>1.3</v>
      </c>
      <c r="I89" s="74">
        <f t="shared" si="9"/>
        <v>65</v>
      </c>
      <c r="J89" s="74">
        <f t="shared" si="7"/>
        <v>65</v>
      </c>
      <c r="K89" s="4"/>
    </row>
    <row r="90" spans="1:11" ht="15.75">
      <c r="A90" s="72">
        <v>84</v>
      </c>
      <c r="B90" s="73" t="s">
        <v>1089</v>
      </c>
      <c r="C90" s="74">
        <f t="shared" si="6"/>
        <v>2</v>
      </c>
      <c r="D90" s="75"/>
      <c r="E90" s="74">
        <f t="shared" si="8"/>
        <v>0</v>
      </c>
      <c r="F90" s="75"/>
      <c r="G90" s="75"/>
      <c r="H90" s="75">
        <v>2</v>
      </c>
      <c r="I90" s="74">
        <f t="shared" si="9"/>
        <v>100</v>
      </c>
      <c r="J90" s="74">
        <f t="shared" si="7"/>
        <v>100</v>
      </c>
      <c r="K90" s="4"/>
    </row>
    <row r="91" spans="1:11" ht="15.75">
      <c r="A91" s="72">
        <v>85</v>
      </c>
      <c r="B91" s="73" t="s">
        <v>1090</v>
      </c>
      <c r="C91" s="74">
        <f t="shared" si="6"/>
        <v>2</v>
      </c>
      <c r="D91" s="75"/>
      <c r="E91" s="74">
        <f t="shared" si="8"/>
        <v>0</v>
      </c>
      <c r="F91" s="75"/>
      <c r="G91" s="75"/>
      <c r="H91" s="75">
        <v>2</v>
      </c>
      <c r="I91" s="74">
        <f t="shared" si="9"/>
        <v>100</v>
      </c>
      <c r="J91" s="74">
        <f t="shared" si="7"/>
        <v>100</v>
      </c>
      <c r="K91" s="4"/>
    </row>
    <row r="92" spans="1:11" ht="15.75">
      <c r="A92" s="72">
        <v>86</v>
      </c>
      <c r="B92" s="73" t="s">
        <v>1091</v>
      </c>
      <c r="C92" s="74">
        <f t="shared" si="6"/>
        <v>0.45</v>
      </c>
      <c r="D92" s="75"/>
      <c r="E92" s="74">
        <f t="shared" si="8"/>
        <v>0</v>
      </c>
      <c r="F92" s="75"/>
      <c r="G92" s="75"/>
      <c r="H92" s="75">
        <v>0.45</v>
      </c>
      <c r="I92" s="74">
        <f t="shared" si="9"/>
        <v>22.5</v>
      </c>
      <c r="J92" s="74">
        <f t="shared" si="7"/>
        <v>22.5</v>
      </c>
      <c r="K92" s="4"/>
    </row>
    <row r="93" spans="1:11" ht="15.75">
      <c r="A93" s="72">
        <v>87</v>
      </c>
      <c r="B93" s="73" t="s">
        <v>1092</v>
      </c>
      <c r="C93" s="74">
        <v>1.12</v>
      </c>
      <c r="D93" s="75"/>
      <c r="E93" s="74">
        <f t="shared" si="8"/>
        <v>0</v>
      </c>
      <c r="F93" s="75"/>
      <c r="G93" s="75"/>
      <c r="H93" s="75">
        <v>1.12</v>
      </c>
      <c r="I93" s="74">
        <f t="shared" si="9"/>
        <v>56.00000000000001</v>
      </c>
      <c r="J93" s="74">
        <f t="shared" si="7"/>
        <v>56.00000000000001</v>
      </c>
      <c r="K93" s="4"/>
    </row>
    <row r="94" spans="1:11" ht="15.75">
      <c r="A94" s="72">
        <v>88</v>
      </c>
      <c r="B94" s="73" t="s">
        <v>1093</v>
      </c>
      <c r="C94" s="74">
        <f aca="true" t="shared" si="10" ref="C94:C125">D94+H94</f>
        <v>2</v>
      </c>
      <c r="D94" s="75"/>
      <c r="E94" s="74">
        <f t="shared" si="8"/>
        <v>0</v>
      </c>
      <c r="F94" s="75"/>
      <c r="G94" s="75"/>
      <c r="H94" s="75">
        <v>2</v>
      </c>
      <c r="I94" s="74">
        <f t="shared" si="9"/>
        <v>100</v>
      </c>
      <c r="J94" s="74">
        <f t="shared" si="7"/>
        <v>100</v>
      </c>
      <c r="K94" s="4"/>
    </row>
    <row r="95" spans="1:11" ht="15.75">
      <c r="A95" s="72">
        <v>89</v>
      </c>
      <c r="B95" s="73" t="s">
        <v>1094</v>
      </c>
      <c r="C95" s="74">
        <f t="shared" si="10"/>
        <v>2</v>
      </c>
      <c r="D95" s="75"/>
      <c r="E95" s="74">
        <f t="shared" si="8"/>
        <v>0</v>
      </c>
      <c r="F95" s="75"/>
      <c r="G95" s="75"/>
      <c r="H95" s="75">
        <v>2</v>
      </c>
      <c r="I95" s="74">
        <f t="shared" si="9"/>
        <v>100</v>
      </c>
      <c r="J95" s="74">
        <f t="shared" si="7"/>
        <v>100</v>
      </c>
      <c r="K95" s="4"/>
    </row>
    <row r="96" spans="1:11" ht="15.75">
      <c r="A96" s="72">
        <v>90</v>
      </c>
      <c r="B96" s="73" t="s">
        <v>1095</v>
      </c>
      <c r="C96" s="74">
        <f t="shared" si="10"/>
        <v>1.6</v>
      </c>
      <c r="D96" s="75"/>
      <c r="E96" s="74">
        <f t="shared" si="8"/>
        <v>0</v>
      </c>
      <c r="F96" s="75"/>
      <c r="G96" s="75"/>
      <c r="H96" s="75">
        <v>1.6</v>
      </c>
      <c r="I96" s="74">
        <f t="shared" si="9"/>
        <v>80</v>
      </c>
      <c r="J96" s="74">
        <f t="shared" si="7"/>
        <v>80</v>
      </c>
      <c r="K96" s="4"/>
    </row>
    <row r="97" spans="1:11" ht="15.75">
      <c r="A97" s="72">
        <v>91</v>
      </c>
      <c r="B97" s="73" t="s">
        <v>1096</v>
      </c>
      <c r="C97" s="74">
        <f t="shared" si="10"/>
        <v>0.48</v>
      </c>
      <c r="D97" s="75"/>
      <c r="E97" s="74">
        <f t="shared" si="8"/>
        <v>0</v>
      </c>
      <c r="F97" s="75"/>
      <c r="G97" s="75"/>
      <c r="H97" s="75">
        <v>0.48</v>
      </c>
      <c r="I97" s="74">
        <f t="shared" si="9"/>
        <v>24</v>
      </c>
      <c r="J97" s="74">
        <f t="shared" si="7"/>
        <v>24</v>
      </c>
      <c r="K97" s="4"/>
    </row>
    <row r="98" spans="1:11" ht="15.75">
      <c r="A98" s="72">
        <v>92</v>
      </c>
      <c r="B98" s="73" t="s">
        <v>1097</v>
      </c>
      <c r="C98" s="74">
        <f t="shared" si="10"/>
        <v>2</v>
      </c>
      <c r="D98" s="75"/>
      <c r="E98" s="74">
        <f t="shared" si="8"/>
        <v>0</v>
      </c>
      <c r="F98" s="75"/>
      <c r="G98" s="75"/>
      <c r="H98" s="75">
        <v>2</v>
      </c>
      <c r="I98" s="74">
        <f t="shared" si="9"/>
        <v>100</v>
      </c>
      <c r="J98" s="74">
        <f t="shared" si="7"/>
        <v>100</v>
      </c>
      <c r="K98" s="4"/>
    </row>
    <row r="99" spans="1:11" ht="15.75">
      <c r="A99" s="72">
        <v>93</v>
      </c>
      <c r="B99" s="73" t="s">
        <v>1098</v>
      </c>
      <c r="C99" s="74">
        <f t="shared" si="10"/>
        <v>2</v>
      </c>
      <c r="D99" s="75"/>
      <c r="E99" s="74">
        <f t="shared" si="8"/>
        <v>0</v>
      </c>
      <c r="F99" s="75"/>
      <c r="G99" s="75"/>
      <c r="H99" s="75">
        <v>2</v>
      </c>
      <c r="I99" s="74">
        <f t="shared" si="9"/>
        <v>100</v>
      </c>
      <c r="J99" s="74">
        <f t="shared" si="7"/>
        <v>100</v>
      </c>
      <c r="K99" s="4"/>
    </row>
    <row r="100" spans="1:11" ht="15.75">
      <c r="A100" s="72">
        <v>94</v>
      </c>
      <c r="B100" s="73" t="s">
        <v>1099</v>
      </c>
      <c r="C100" s="74">
        <f t="shared" si="10"/>
        <v>6</v>
      </c>
      <c r="D100" s="75">
        <v>2</v>
      </c>
      <c r="E100" s="74">
        <f t="shared" si="8"/>
        <v>180</v>
      </c>
      <c r="F100" s="75"/>
      <c r="G100" s="75"/>
      <c r="H100" s="75">
        <v>4</v>
      </c>
      <c r="I100" s="74">
        <f t="shared" si="9"/>
        <v>200</v>
      </c>
      <c r="J100" s="74">
        <f t="shared" si="7"/>
        <v>380</v>
      </c>
      <c r="K100" s="4"/>
    </row>
    <row r="101" spans="1:11" ht="15.75">
      <c r="A101" s="72">
        <v>95</v>
      </c>
      <c r="B101" s="73" t="s">
        <v>1100</v>
      </c>
      <c r="C101" s="74">
        <f t="shared" si="10"/>
        <v>1.2</v>
      </c>
      <c r="D101" s="75"/>
      <c r="E101" s="74">
        <f t="shared" si="8"/>
        <v>0</v>
      </c>
      <c r="F101" s="75"/>
      <c r="G101" s="75"/>
      <c r="H101" s="75">
        <v>1.2</v>
      </c>
      <c r="I101" s="74">
        <f t="shared" si="9"/>
        <v>60</v>
      </c>
      <c r="J101" s="74">
        <f t="shared" si="7"/>
        <v>60</v>
      </c>
      <c r="K101" s="4"/>
    </row>
    <row r="102" spans="1:11" ht="15.75">
      <c r="A102" s="72">
        <v>96</v>
      </c>
      <c r="B102" s="73" t="s">
        <v>1101</v>
      </c>
      <c r="C102" s="74">
        <f t="shared" si="10"/>
        <v>3.5</v>
      </c>
      <c r="D102" s="75"/>
      <c r="E102" s="74">
        <f t="shared" si="8"/>
        <v>0</v>
      </c>
      <c r="F102" s="75"/>
      <c r="G102" s="75"/>
      <c r="H102" s="75">
        <v>3.5</v>
      </c>
      <c r="I102" s="74">
        <f t="shared" si="9"/>
        <v>175</v>
      </c>
      <c r="J102" s="74">
        <f t="shared" si="7"/>
        <v>175</v>
      </c>
      <c r="K102" s="4"/>
    </row>
    <row r="103" spans="1:11" ht="15.75">
      <c r="A103" s="72">
        <v>97</v>
      </c>
      <c r="B103" s="73" t="s">
        <v>1102</v>
      </c>
      <c r="C103" s="74">
        <f t="shared" si="10"/>
        <v>1</v>
      </c>
      <c r="D103" s="75"/>
      <c r="E103" s="74">
        <f t="shared" si="8"/>
        <v>0</v>
      </c>
      <c r="F103" s="75"/>
      <c r="G103" s="75"/>
      <c r="H103" s="75">
        <v>1</v>
      </c>
      <c r="I103" s="74">
        <f t="shared" si="9"/>
        <v>50</v>
      </c>
      <c r="J103" s="74">
        <f aca="true" t="shared" si="11" ref="J103:J134">E103+I103</f>
        <v>50</v>
      </c>
      <c r="K103" s="4"/>
    </row>
    <row r="104" spans="1:11" ht="15.75">
      <c r="A104" s="72">
        <v>98</v>
      </c>
      <c r="B104" s="73" t="s">
        <v>1103</v>
      </c>
      <c r="C104" s="74">
        <f t="shared" si="10"/>
        <v>1</v>
      </c>
      <c r="D104" s="75"/>
      <c r="E104" s="74">
        <f t="shared" si="8"/>
        <v>0</v>
      </c>
      <c r="F104" s="75"/>
      <c r="G104" s="75"/>
      <c r="H104" s="75">
        <v>1</v>
      </c>
      <c r="I104" s="74">
        <f t="shared" si="9"/>
        <v>50</v>
      </c>
      <c r="J104" s="74">
        <f t="shared" si="11"/>
        <v>50</v>
      </c>
      <c r="K104" s="4"/>
    </row>
    <row r="105" spans="1:11" ht="15.75">
      <c r="A105" s="72">
        <v>99</v>
      </c>
      <c r="B105" s="73" t="s">
        <v>1104</v>
      </c>
      <c r="C105" s="74">
        <f t="shared" si="10"/>
        <v>2</v>
      </c>
      <c r="D105" s="75"/>
      <c r="E105" s="74">
        <f t="shared" si="8"/>
        <v>0</v>
      </c>
      <c r="F105" s="75"/>
      <c r="G105" s="75"/>
      <c r="H105" s="75">
        <v>2</v>
      </c>
      <c r="I105" s="74">
        <f t="shared" si="9"/>
        <v>100</v>
      </c>
      <c r="J105" s="74">
        <f t="shared" si="11"/>
        <v>100</v>
      </c>
      <c r="K105" s="4"/>
    </row>
    <row r="106" spans="1:11" ht="15.75">
      <c r="A106" s="72">
        <v>100</v>
      </c>
      <c r="B106" s="73" t="s">
        <v>1105</v>
      </c>
      <c r="C106" s="74">
        <f t="shared" si="10"/>
        <v>2</v>
      </c>
      <c r="D106" s="75"/>
      <c r="E106" s="74">
        <f t="shared" si="8"/>
        <v>0</v>
      </c>
      <c r="F106" s="75"/>
      <c r="G106" s="75"/>
      <c r="H106" s="75">
        <v>2</v>
      </c>
      <c r="I106" s="74">
        <f t="shared" si="9"/>
        <v>100</v>
      </c>
      <c r="J106" s="74">
        <f t="shared" si="11"/>
        <v>100</v>
      </c>
      <c r="K106" s="4"/>
    </row>
    <row r="107" spans="1:11" ht="15.75">
      <c r="A107" s="72">
        <v>101</v>
      </c>
      <c r="B107" s="73" t="s">
        <v>1106</v>
      </c>
      <c r="C107" s="74">
        <f t="shared" si="10"/>
        <v>2</v>
      </c>
      <c r="D107" s="75"/>
      <c r="E107" s="74">
        <f t="shared" si="8"/>
        <v>0</v>
      </c>
      <c r="F107" s="75"/>
      <c r="G107" s="75"/>
      <c r="H107" s="75">
        <v>2</v>
      </c>
      <c r="I107" s="74">
        <f t="shared" si="9"/>
        <v>100</v>
      </c>
      <c r="J107" s="74">
        <f t="shared" si="11"/>
        <v>100</v>
      </c>
      <c r="K107" s="4"/>
    </row>
    <row r="108" spans="1:11" ht="15.75">
      <c r="A108" s="72">
        <v>102</v>
      </c>
      <c r="B108" s="73" t="s">
        <v>1107</v>
      </c>
      <c r="C108" s="74">
        <f t="shared" si="10"/>
        <v>1.5</v>
      </c>
      <c r="D108" s="75"/>
      <c r="E108" s="74">
        <f t="shared" si="8"/>
        <v>0</v>
      </c>
      <c r="F108" s="75"/>
      <c r="G108" s="75"/>
      <c r="H108" s="75">
        <v>1.5</v>
      </c>
      <c r="I108" s="74">
        <f t="shared" si="9"/>
        <v>75</v>
      </c>
      <c r="J108" s="74">
        <f t="shared" si="11"/>
        <v>75</v>
      </c>
      <c r="K108" s="4"/>
    </row>
    <row r="109" spans="1:11" ht="15.75">
      <c r="A109" s="72">
        <v>103</v>
      </c>
      <c r="B109" s="73" t="s">
        <v>1108</v>
      </c>
      <c r="C109" s="74">
        <f t="shared" si="10"/>
        <v>2.5</v>
      </c>
      <c r="D109" s="75"/>
      <c r="E109" s="74">
        <f t="shared" si="8"/>
        <v>0</v>
      </c>
      <c r="F109" s="75"/>
      <c r="G109" s="75"/>
      <c r="H109" s="75">
        <v>2.5</v>
      </c>
      <c r="I109" s="74">
        <f t="shared" si="9"/>
        <v>125</v>
      </c>
      <c r="J109" s="74">
        <f t="shared" si="11"/>
        <v>125</v>
      </c>
      <c r="K109" s="4"/>
    </row>
    <row r="110" spans="1:11" ht="15.75">
      <c r="A110" s="72">
        <v>104</v>
      </c>
      <c r="B110" s="73" t="s">
        <v>1109</v>
      </c>
      <c r="C110" s="74">
        <f t="shared" si="10"/>
        <v>1.2</v>
      </c>
      <c r="D110" s="75"/>
      <c r="E110" s="74">
        <f t="shared" si="8"/>
        <v>0</v>
      </c>
      <c r="F110" s="75"/>
      <c r="G110" s="75"/>
      <c r="H110" s="75">
        <v>1.2</v>
      </c>
      <c r="I110" s="74">
        <f t="shared" si="9"/>
        <v>60</v>
      </c>
      <c r="J110" s="74">
        <f t="shared" si="11"/>
        <v>60</v>
      </c>
      <c r="K110" s="4"/>
    </row>
    <row r="111" spans="1:11" ht="15.75">
      <c r="A111" s="72">
        <v>105</v>
      </c>
      <c r="B111" s="73" t="s">
        <v>1110</v>
      </c>
      <c r="C111" s="74">
        <f t="shared" si="10"/>
        <v>3.25</v>
      </c>
      <c r="D111" s="75"/>
      <c r="E111" s="74">
        <f t="shared" si="8"/>
        <v>0</v>
      </c>
      <c r="F111" s="75"/>
      <c r="G111" s="75"/>
      <c r="H111" s="75">
        <v>3.25</v>
      </c>
      <c r="I111" s="74">
        <f t="shared" si="9"/>
        <v>162.5</v>
      </c>
      <c r="J111" s="74">
        <f t="shared" si="11"/>
        <v>162.5</v>
      </c>
      <c r="K111" s="4"/>
    </row>
    <row r="112" spans="1:11" ht="15.75">
      <c r="A112" s="72">
        <v>106</v>
      </c>
      <c r="B112" s="73" t="s">
        <v>1111</v>
      </c>
      <c r="C112" s="74">
        <f t="shared" si="10"/>
        <v>0.85</v>
      </c>
      <c r="D112" s="75">
        <v>0.85</v>
      </c>
      <c r="E112" s="74">
        <f t="shared" si="8"/>
        <v>76.5</v>
      </c>
      <c r="F112" s="75"/>
      <c r="G112" s="75"/>
      <c r="H112" s="75"/>
      <c r="I112" s="74">
        <f t="shared" si="9"/>
        <v>0</v>
      </c>
      <c r="J112" s="74">
        <f t="shared" si="11"/>
        <v>76.5</v>
      </c>
      <c r="K112" s="4"/>
    </row>
    <row r="113" spans="1:11" ht="15.75">
      <c r="A113" s="72">
        <v>107</v>
      </c>
      <c r="B113" s="73" t="s">
        <v>1112</v>
      </c>
      <c r="C113" s="74">
        <f t="shared" si="10"/>
        <v>2</v>
      </c>
      <c r="D113" s="75"/>
      <c r="E113" s="74">
        <f t="shared" si="8"/>
        <v>0</v>
      </c>
      <c r="F113" s="75"/>
      <c r="G113" s="75"/>
      <c r="H113" s="75">
        <v>2</v>
      </c>
      <c r="I113" s="74">
        <f t="shared" si="9"/>
        <v>100</v>
      </c>
      <c r="J113" s="74">
        <f t="shared" si="11"/>
        <v>100</v>
      </c>
      <c r="K113" s="4"/>
    </row>
    <row r="114" spans="1:11" ht="15.75">
      <c r="A114" s="72">
        <v>108</v>
      </c>
      <c r="B114" s="73" t="s">
        <v>1113</v>
      </c>
      <c r="C114" s="74">
        <f t="shared" si="10"/>
        <v>1.5</v>
      </c>
      <c r="D114" s="75"/>
      <c r="E114" s="74">
        <f t="shared" si="8"/>
        <v>0</v>
      </c>
      <c r="F114" s="75"/>
      <c r="G114" s="75"/>
      <c r="H114" s="75">
        <v>1.5</v>
      </c>
      <c r="I114" s="74">
        <f t="shared" si="9"/>
        <v>75</v>
      </c>
      <c r="J114" s="74">
        <f t="shared" si="11"/>
        <v>75</v>
      </c>
      <c r="K114" s="4"/>
    </row>
    <row r="115" spans="1:11" ht="15.75">
      <c r="A115" s="72">
        <v>109</v>
      </c>
      <c r="B115" s="73" t="s">
        <v>1114</v>
      </c>
      <c r="C115" s="74">
        <f t="shared" si="10"/>
        <v>1.5</v>
      </c>
      <c r="D115" s="75"/>
      <c r="E115" s="74">
        <f t="shared" si="8"/>
        <v>0</v>
      </c>
      <c r="F115" s="75"/>
      <c r="G115" s="75"/>
      <c r="H115" s="75">
        <v>1.5</v>
      </c>
      <c r="I115" s="74">
        <f t="shared" si="9"/>
        <v>75</v>
      </c>
      <c r="J115" s="74">
        <f t="shared" si="11"/>
        <v>75</v>
      </c>
      <c r="K115" s="4"/>
    </row>
    <row r="116" spans="1:11" ht="15.75">
      <c r="A116" s="72">
        <v>110</v>
      </c>
      <c r="B116" s="73" t="s">
        <v>1115</v>
      </c>
      <c r="C116" s="74">
        <f t="shared" si="10"/>
        <v>2.5</v>
      </c>
      <c r="D116" s="75"/>
      <c r="E116" s="74">
        <f t="shared" si="8"/>
        <v>0</v>
      </c>
      <c r="F116" s="75"/>
      <c r="G116" s="75"/>
      <c r="H116" s="75">
        <v>2.5</v>
      </c>
      <c r="I116" s="74">
        <f t="shared" si="9"/>
        <v>125</v>
      </c>
      <c r="J116" s="74">
        <f t="shared" si="11"/>
        <v>125</v>
      </c>
      <c r="K116" s="4"/>
    </row>
    <row r="117" spans="1:11" ht="15.75">
      <c r="A117" s="72">
        <v>111</v>
      </c>
      <c r="B117" s="73" t="s">
        <v>1116</v>
      </c>
      <c r="C117" s="74">
        <f t="shared" si="10"/>
        <v>2</v>
      </c>
      <c r="D117" s="75"/>
      <c r="E117" s="74">
        <f t="shared" si="8"/>
        <v>0</v>
      </c>
      <c r="F117" s="75"/>
      <c r="G117" s="75"/>
      <c r="H117" s="75">
        <v>2</v>
      </c>
      <c r="I117" s="74">
        <f t="shared" si="9"/>
        <v>100</v>
      </c>
      <c r="J117" s="74">
        <f t="shared" si="11"/>
        <v>100</v>
      </c>
      <c r="K117" s="4"/>
    </row>
    <row r="118" spans="1:11" ht="15.75">
      <c r="A118" s="72">
        <v>112</v>
      </c>
      <c r="B118" s="73" t="s">
        <v>1117</v>
      </c>
      <c r="C118" s="74">
        <f t="shared" si="10"/>
        <v>3</v>
      </c>
      <c r="D118" s="75"/>
      <c r="E118" s="74">
        <f t="shared" si="8"/>
        <v>0</v>
      </c>
      <c r="F118" s="75"/>
      <c r="G118" s="75"/>
      <c r="H118" s="75">
        <v>3</v>
      </c>
      <c r="I118" s="74">
        <f t="shared" si="9"/>
        <v>150</v>
      </c>
      <c r="J118" s="74">
        <f t="shared" si="11"/>
        <v>150</v>
      </c>
      <c r="K118" s="4"/>
    </row>
    <row r="119" spans="1:11" ht="15.75">
      <c r="A119" s="72">
        <v>113</v>
      </c>
      <c r="B119" s="73" t="s">
        <v>1118</v>
      </c>
      <c r="C119" s="74">
        <f t="shared" si="10"/>
        <v>1.09</v>
      </c>
      <c r="D119" s="75"/>
      <c r="E119" s="74">
        <f t="shared" si="8"/>
        <v>0</v>
      </c>
      <c r="F119" s="75"/>
      <c r="G119" s="75"/>
      <c r="H119" s="75">
        <v>1.09</v>
      </c>
      <c r="I119" s="74">
        <f t="shared" si="9"/>
        <v>54.50000000000001</v>
      </c>
      <c r="J119" s="74">
        <f t="shared" si="11"/>
        <v>54.50000000000001</v>
      </c>
      <c r="K119" s="4"/>
    </row>
    <row r="120" spans="1:11" ht="15.75">
      <c r="A120" s="72">
        <v>114</v>
      </c>
      <c r="B120" s="73" t="s">
        <v>1119</v>
      </c>
      <c r="C120" s="74">
        <f t="shared" si="10"/>
        <v>1.69</v>
      </c>
      <c r="D120" s="75"/>
      <c r="E120" s="74">
        <f t="shared" si="8"/>
        <v>0</v>
      </c>
      <c r="F120" s="75"/>
      <c r="G120" s="75"/>
      <c r="H120" s="75">
        <v>1.69</v>
      </c>
      <c r="I120" s="74">
        <f t="shared" si="9"/>
        <v>84.5</v>
      </c>
      <c r="J120" s="74">
        <f t="shared" si="11"/>
        <v>84.5</v>
      </c>
      <c r="K120" s="4"/>
    </row>
    <row r="121" spans="1:11" ht="15.75">
      <c r="A121" s="72">
        <v>115</v>
      </c>
      <c r="B121" s="73" t="s">
        <v>1120</v>
      </c>
      <c r="C121" s="74">
        <f t="shared" si="10"/>
        <v>5</v>
      </c>
      <c r="D121" s="75"/>
      <c r="E121" s="74">
        <f t="shared" si="8"/>
        <v>0</v>
      </c>
      <c r="F121" s="75"/>
      <c r="G121" s="75"/>
      <c r="H121" s="75">
        <v>5</v>
      </c>
      <c r="I121" s="74">
        <f t="shared" si="9"/>
        <v>250</v>
      </c>
      <c r="J121" s="74">
        <f t="shared" si="11"/>
        <v>250</v>
      </c>
      <c r="K121" s="4"/>
    </row>
    <row r="122" spans="1:11" ht="15.75">
      <c r="A122" s="72">
        <v>116</v>
      </c>
      <c r="B122" s="73" t="s">
        <v>1121</v>
      </c>
      <c r="C122" s="74">
        <f t="shared" si="10"/>
        <v>2.5</v>
      </c>
      <c r="D122" s="75"/>
      <c r="E122" s="74">
        <f t="shared" si="8"/>
        <v>0</v>
      </c>
      <c r="F122" s="75"/>
      <c r="G122" s="75"/>
      <c r="H122" s="75">
        <v>2.5</v>
      </c>
      <c r="I122" s="74">
        <f t="shared" si="9"/>
        <v>125</v>
      </c>
      <c r="J122" s="74">
        <f t="shared" si="11"/>
        <v>125</v>
      </c>
      <c r="K122" s="4"/>
    </row>
    <row r="123" spans="1:11" ht="15.75">
      <c r="A123" s="72">
        <v>117</v>
      </c>
      <c r="B123" s="73" t="s">
        <v>1122</v>
      </c>
      <c r="C123" s="74">
        <f t="shared" si="10"/>
        <v>2</v>
      </c>
      <c r="D123" s="75">
        <v>1</v>
      </c>
      <c r="E123" s="74">
        <f t="shared" si="8"/>
        <v>90</v>
      </c>
      <c r="F123" s="75"/>
      <c r="G123" s="75"/>
      <c r="H123" s="75">
        <v>1</v>
      </c>
      <c r="I123" s="74">
        <f t="shared" si="9"/>
        <v>50</v>
      </c>
      <c r="J123" s="74">
        <f t="shared" si="11"/>
        <v>140</v>
      </c>
      <c r="K123" s="4"/>
    </row>
    <row r="124" spans="1:11" ht="15.75">
      <c r="A124" s="72">
        <v>118</v>
      </c>
      <c r="B124" s="73" t="s">
        <v>1123</v>
      </c>
      <c r="C124" s="74">
        <f t="shared" si="10"/>
        <v>1.9</v>
      </c>
      <c r="D124" s="75"/>
      <c r="E124" s="74">
        <f t="shared" si="8"/>
        <v>0</v>
      </c>
      <c r="F124" s="75"/>
      <c r="G124" s="75"/>
      <c r="H124" s="75">
        <v>1.9</v>
      </c>
      <c r="I124" s="74">
        <f t="shared" si="9"/>
        <v>95</v>
      </c>
      <c r="J124" s="74">
        <f t="shared" si="11"/>
        <v>95</v>
      </c>
      <c r="K124" s="4"/>
    </row>
    <row r="125" spans="1:11" ht="15.75">
      <c r="A125" s="72">
        <v>119</v>
      </c>
      <c r="B125" s="73" t="s">
        <v>1124</v>
      </c>
      <c r="C125" s="74">
        <f t="shared" si="10"/>
        <v>2</v>
      </c>
      <c r="D125" s="75"/>
      <c r="E125" s="74">
        <f t="shared" si="8"/>
        <v>0</v>
      </c>
      <c r="F125" s="75"/>
      <c r="G125" s="75"/>
      <c r="H125" s="75">
        <v>2</v>
      </c>
      <c r="I125" s="74">
        <f t="shared" si="9"/>
        <v>100</v>
      </c>
      <c r="J125" s="74">
        <f t="shared" si="11"/>
        <v>100</v>
      </c>
      <c r="K125" s="4"/>
    </row>
    <row r="126" spans="1:11" ht="15.75">
      <c r="A126" s="72">
        <v>120</v>
      </c>
      <c r="B126" s="73" t="s">
        <v>1125</v>
      </c>
      <c r="C126" s="74">
        <f aca="true" t="shared" si="12" ref="C126:C157">D126+H126</f>
        <v>3</v>
      </c>
      <c r="D126" s="75">
        <v>2</v>
      </c>
      <c r="E126" s="74">
        <f t="shared" si="8"/>
        <v>180</v>
      </c>
      <c r="F126" s="75"/>
      <c r="G126" s="75"/>
      <c r="H126" s="75">
        <v>1</v>
      </c>
      <c r="I126" s="74">
        <f t="shared" si="9"/>
        <v>50</v>
      </c>
      <c r="J126" s="74">
        <f t="shared" si="11"/>
        <v>230</v>
      </c>
      <c r="K126" s="4"/>
    </row>
    <row r="127" spans="1:11" ht="15.75">
      <c r="A127" s="72">
        <v>121</v>
      </c>
      <c r="B127" s="73" t="s">
        <v>1126</v>
      </c>
      <c r="C127" s="74">
        <f t="shared" si="12"/>
        <v>1.83</v>
      </c>
      <c r="D127" s="75"/>
      <c r="E127" s="74">
        <f t="shared" si="8"/>
        <v>0</v>
      </c>
      <c r="F127" s="75"/>
      <c r="G127" s="75"/>
      <c r="H127" s="75">
        <v>1.83</v>
      </c>
      <c r="I127" s="74">
        <f t="shared" si="9"/>
        <v>91.5</v>
      </c>
      <c r="J127" s="74">
        <f t="shared" si="11"/>
        <v>91.5</v>
      </c>
      <c r="K127" s="4"/>
    </row>
    <row r="128" spans="1:11" ht="15.75">
      <c r="A128" s="72">
        <v>122</v>
      </c>
      <c r="B128" s="73" t="s">
        <v>1127</v>
      </c>
      <c r="C128" s="74">
        <f t="shared" si="12"/>
        <v>2.5</v>
      </c>
      <c r="D128" s="75"/>
      <c r="E128" s="74">
        <f t="shared" si="8"/>
        <v>0</v>
      </c>
      <c r="F128" s="75"/>
      <c r="G128" s="75"/>
      <c r="H128" s="75">
        <v>2.5</v>
      </c>
      <c r="I128" s="74">
        <f t="shared" si="9"/>
        <v>125</v>
      </c>
      <c r="J128" s="74">
        <f t="shared" si="11"/>
        <v>125</v>
      </c>
      <c r="K128" s="4"/>
    </row>
    <row r="129" spans="1:11" ht="15.75">
      <c r="A129" s="72">
        <v>123</v>
      </c>
      <c r="B129" s="73" t="s">
        <v>1128</v>
      </c>
      <c r="C129" s="74">
        <f t="shared" si="12"/>
        <v>2.6</v>
      </c>
      <c r="D129" s="75"/>
      <c r="E129" s="74">
        <f t="shared" si="8"/>
        <v>0</v>
      </c>
      <c r="F129" s="75"/>
      <c r="G129" s="75"/>
      <c r="H129" s="75">
        <v>2.6</v>
      </c>
      <c r="I129" s="74">
        <f t="shared" si="9"/>
        <v>130</v>
      </c>
      <c r="J129" s="74">
        <f t="shared" si="11"/>
        <v>130</v>
      </c>
      <c r="K129" s="4"/>
    </row>
    <row r="130" spans="1:11" ht="15.75">
      <c r="A130" s="72">
        <v>124</v>
      </c>
      <c r="B130" s="73" t="s">
        <v>1129</v>
      </c>
      <c r="C130" s="74">
        <f t="shared" si="12"/>
        <v>2.3</v>
      </c>
      <c r="D130" s="75"/>
      <c r="E130" s="74">
        <f t="shared" si="8"/>
        <v>0</v>
      </c>
      <c r="F130" s="75"/>
      <c r="G130" s="75"/>
      <c r="H130" s="75">
        <v>2.3</v>
      </c>
      <c r="I130" s="74">
        <f t="shared" si="9"/>
        <v>114.99999999999999</v>
      </c>
      <c r="J130" s="74">
        <f t="shared" si="11"/>
        <v>114.99999999999999</v>
      </c>
      <c r="K130" s="4"/>
    </row>
    <row r="131" spans="1:11" ht="15.75">
      <c r="A131" s="72">
        <v>125</v>
      </c>
      <c r="B131" s="73" t="s">
        <v>1130</v>
      </c>
      <c r="C131" s="74">
        <f t="shared" si="12"/>
        <v>1</v>
      </c>
      <c r="D131" s="75"/>
      <c r="E131" s="74">
        <f t="shared" si="8"/>
        <v>0</v>
      </c>
      <c r="F131" s="75"/>
      <c r="G131" s="75"/>
      <c r="H131" s="75">
        <v>1</v>
      </c>
      <c r="I131" s="74">
        <f t="shared" si="9"/>
        <v>50</v>
      </c>
      <c r="J131" s="74">
        <f t="shared" si="11"/>
        <v>50</v>
      </c>
      <c r="K131" s="4"/>
    </row>
    <row r="132" spans="1:11" ht="15.75">
      <c r="A132" s="72">
        <v>126</v>
      </c>
      <c r="B132" s="73" t="s">
        <v>1131</v>
      </c>
      <c r="C132" s="74">
        <f t="shared" si="12"/>
        <v>1.8</v>
      </c>
      <c r="D132" s="75"/>
      <c r="E132" s="74">
        <f t="shared" si="8"/>
        <v>0</v>
      </c>
      <c r="F132" s="75"/>
      <c r="G132" s="75"/>
      <c r="H132" s="75">
        <v>1.8</v>
      </c>
      <c r="I132" s="74">
        <f t="shared" si="9"/>
        <v>90</v>
      </c>
      <c r="J132" s="74">
        <f t="shared" si="11"/>
        <v>90</v>
      </c>
      <c r="K132" s="4"/>
    </row>
    <row r="133" spans="1:11" ht="15.75">
      <c r="A133" s="72">
        <v>127</v>
      </c>
      <c r="B133" s="73" t="s">
        <v>1132</v>
      </c>
      <c r="C133" s="74">
        <f t="shared" si="12"/>
        <v>2</v>
      </c>
      <c r="D133" s="75"/>
      <c r="E133" s="74">
        <f t="shared" si="8"/>
        <v>0</v>
      </c>
      <c r="F133" s="75"/>
      <c r="G133" s="75"/>
      <c r="H133" s="75">
        <v>2</v>
      </c>
      <c r="I133" s="74">
        <f t="shared" si="9"/>
        <v>100</v>
      </c>
      <c r="J133" s="74">
        <f t="shared" si="11"/>
        <v>100</v>
      </c>
      <c r="K133" s="4"/>
    </row>
    <row r="134" spans="1:11" ht="15.75">
      <c r="A134" s="72">
        <v>128</v>
      </c>
      <c r="B134" s="73" t="s">
        <v>1133</v>
      </c>
      <c r="C134" s="74">
        <f t="shared" si="12"/>
        <v>2</v>
      </c>
      <c r="D134" s="75">
        <v>1</v>
      </c>
      <c r="E134" s="74">
        <f t="shared" si="8"/>
        <v>90</v>
      </c>
      <c r="F134" s="75"/>
      <c r="G134" s="75"/>
      <c r="H134" s="75">
        <v>1</v>
      </c>
      <c r="I134" s="74">
        <f t="shared" si="9"/>
        <v>50</v>
      </c>
      <c r="J134" s="74">
        <f t="shared" si="11"/>
        <v>140</v>
      </c>
      <c r="K134" s="4"/>
    </row>
    <row r="135" spans="1:11" ht="15.75">
      <c r="A135" s="72">
        <v>129</v>
      </c>
      <c r="B135" s="73" t="s">
        <v>1134</v>
      </c>
      <c r="C135" s="74">
        <f t="shared" si="12"/>
        <v>1</v>
      </c>
      <c r="D135" s="75"/>
      <c r="E135" s="74">
        <f t="shared" si="8"/>
        <v>0</v>
      </c>
      <c r="F135" s="75"/>
      <c r="G135" s="75"/>
      <c r="H135" s="75">
        <v>1</v>
      </c>
      <c r="I135" s="74">
        <f t="shared" si="9"/>
        <v>50</v>
      </c>
      <c r="J135" s="74">
        <f aca="true" t="shared" si="13" ref="J135:J166">E135+I135</f>
        <v>50</v>
      </c>
      <c r="K135" s="4"/>
    </row>
    <row r="136" spans="1:11" ht="15.75">
      <c r="A136" s="72">
        <v>130</v>
      </c>
      <c r="B136" s="73" t="s">
        <v>1135</v>
      </c>
      <c r="C136" s="74">
        <f t="shared" si="12"/>
        <v>3.5</v>
      </c>
      <c r="D136" s="75"/>
      <c r="E136" s="74">
        <f aca="true" t="shared" si="14" ref="E136:E177">D136*90</f>
        <v>0</v>
      </c>
      <c r="F136" s="75"/>
      <c r="G136" s="75"/>
      <c r="H136" s="75">
        <v>3.5</v>
      </c>
      <c r="I136" s="74">
        <f aca="true" t="shared" si="15" ref="I136:I178">H136*50</f>
        <v>175</v>
      </c>
      <c r="J136" s="74">
        <f t="shared" si="13"/>
        <v>175</v>
      </c>
      <c r="K136" s="4"/>
    </row>
    <row r="137" spans="1:11" ht="15.75">
      <c r="A137" s="72">
        <v>131</v>
      </c>
      <c r="B137" s="73" t="s">
        <v>1136</v>
      </c>
      <c r="C137" s="74">
        <f t="shared" si="12"/>
        <v>2.5</v>
      </c>
      <c r="D137" s="75"/>
      <c r="E137" s="74">
        <f t="shared" si="14"/>
        <v>0</v>
      </c>
      <c r="F137" s="75"/>
      <c r="G137" s="75"/>
      <c r="H137" s="75">
        <v>2.5</v>
      </c>
      <c r="I137" s="74">
        <f t="shared" si="15"/>
        <v>125</v>
      </c>
      <c r="J137" s="74">
        <f t="shared" si="13"/>
        <v>125</v>
      </c>
      <c r="K137" s="4"/>
    </row>
    <row r="138" spans="1:11" ht="15.75">
      <c r="A138" s="72">
        <v>132</v>
      </c>
      <c r="B138" s="73" t="s">
        <v>1137</v>
      </c>
      <c r="C138" s="74">
        <f t="shared" si="12"/>
        <v>1</v>
      </c>
      <c r="D138" s="75"/>
      <c r="E138" s="74">
        <f t="shared" si="14"/>
        <v>0</v>
      </c>
      <c r="F138" s="75"/>
      <c r="G138" s="75"/>
      <c r="H138" s="75">
        <v>1</v>
      </c>
      <c r="I138" s="74">
        <f t="shared" si="15"/>
        <v>50</v>
      </c>
      <c r="J138" s="74">
        <f t="shared" si="13"/>
        <v>50</v>
      </c>
      <c r="K138" s="4"/>
    </row>
    <row r="139" spans="1:11" ht="15.75">
      <c r="A139" s="72">
        <v>133</v>
      </c>
      <c r="B139" s="73" t="s">
        <v>1138</v>
      </c>
      <c r="C139" s="74">
        <f t="shared" si="12"/>
        <v>4.5</v>
      </c>
      <c r="D139" s="75"/>
      <c r="E139" s="74">
        <f t="shared" si="14"/>
        <v>0</v>
      </c>
      <c r="F139" s="75"/>
      <c r="G139" s="75"/>
      <c r="H139" s="75">
        <v>4.5</v>
      </c>
      <c r="I139" s="74">
        <f t="shared" si="15"/>
        <v>225</v>
      </c>
      <c r="J139" s="74">
        <f t="shared" si="13"/>
        <v>225</v>
      </c>
      <c r="K139" s="4"/>
    </row>
    <row r="140" spans="1:11" ht="15.75">
      <c r="A140" s="72">
        <v>134</v>
      </c>
      <c r="B140" s="73" t="s">
        <v>1139</v>
      </c>
      <c r="C140" s="74">
        <f t="shared" si="12"/>
        <v>3</v>
      </c>
      <c r="D140" s="75"/>
      <c r="E140" s="74">
        <f t="shared" si="14"/>
        <v>0</v>
      </c>
      <c r="F140" s="75"/>
      <c r="G140" s="75"/>
      <c r="H140" s="75">
        <v>3</v>
      </c>
      <c r="I140" s="74">
        <f t="shared" si="15"/>
        <v>150</v>
      </c>
      <c r="J140" s="74">
        <f t="shared" si="13"/>
        <v>150</v>
      </c>
      <c r="K140" s="4"/>
    </row>
    <row r="141" spans="1:11" ht="15.75">
      <c r="A141" s="72">
        <v>135</v>
      </c>
      <c r="B141" s="73" t="s">
        <v>1140</v>
      </c>
      <c r="C141" s="74">
        <f t="shared" si="12"/>
        <v>2</v>
      </c>
      <c r="D141" s="75"/>
      <c r="E141" s="74">
        <f t="shared" si="14"/>
        <v>0</v>
      </c>
      <c r="F141" s="75"/>
      <c r="G141" s="75"/>
      <c r="H141" s="75">
        <v>2</v>
      </c>
      <c r="I141" s="74">
        <f t="shared" si="15"/>
        <v>100</v>
      </c>
      <c r="J141" s="74">
        <f t="shared" si="13"/>
        <v>100</v>
      </c>
      <c r="K141" s="4"/>
    </row>
    <row r="142" spans="1:11" ht="15.75">
      <c r="A142" s="72">
        <v>136</v>
      </c>
      <c r="B142" s="73" t="s">
        <v>1141</v>
      </c>
      <c r="C142" s="74">
        <f t="shared" si="12"/>
        <v>1.9</v>
      </c>
      <c r="D142" s="75"/>
      <c r="E142" s="74">
        <f t="shared" si="14"/>
        <v>0</v>
      </c>
      <c r="F142" s="75"/>
      <c r="G142" s="75"/>
      <c r="H142" s="75">
        <v>1.9</v>
      </c>
      <c r="I142" s="74">
        <f t="shared" si="15"/>
        <v>95</v>
      </c>
      <c r="J142" s="74">
        <f t="shared" si="13"/>
        <v>95</v>
      </c>
      <c r="K142" s="4"/>
    </row>
    <row r="143" spans="1:11" ht="15.75">
      <c r="A143" s="72">
        <v>137</v>
      </c>
      <c r="B143" s="73" t="s">
        <v>1142</v>
      </c>
      <c r="C143" s="74">
        <f t="shared" si="12"/>
        <v>2</v>
      </c>
      <c r="D143" s="75"/>
      <c r="E143" s="74">
        <f t="shared" si="14"/>
        <v>0</v>
      </c>
      <c r="F143" s="75"/>
      <c r="G143" s="75"/>
      <c r="H143" s="75">
        <v>2</v>
      </c>
      <c r="I143" s="74">
        <f t="shared" si="15"/>
        <v>100</v>
      </c>
      <c r="J143" s="74">
        <f t="shared" si="13"/>
        <v>100</v>
      </c>
      <c r="K143" s="4"/>
    </row>
    <row r="144" spans="1:11" s="264" customFormat="1" ht="15.75">
      <c r="A144" s="72">
        <v>138</v>
      </c>
      <c r="B144" s="261" t="s">
        <v>1143</v>
      </c>
      <c r="C144" s="74">
        <f t="shared" si="12"/>
        <v>1</v>
      </c>
      <c r="D144" s="262"/>
      <c r="E144" s="74">
        <f t="shared" si="14"/>
        <v>0</v>
      </c>
      <c r="F144" s="262"/>
      <c r="G144" s="75"/>
      <c r="H144" s="262">
        <v>1</v>
      </c>
      <c r="I144" s="74">
        <f t="shared" si="15"/>
        <v>50</v>
      </c>
      <c r="J144" s="74">
        <f t="shared" si="13"/>
        <v>50</v>
      </c>
      <c r="K144" s="263"/>
    </row>
    <row r="145" spans="1:11" ht="15.75">
      <c r="A145" s="72">
        <v>139</v>
      </c>
      <c r="B145" s="73" t="s">
        <v>1144</v>
      </c>
      <c r="C145" s="74">
        <f t="shared" si="12"/>
        <v>1.98</v>
      </c>
      <c r="D145" s="75"/>
      <c r="E145" s="74">
        <f t="shared" si="14"/>
        <v>0</v>
      </c>
      <c r="F145" s="75"/>
      <c r="G145" s="75"/>
      <c r="H145" s="75">
        <v>1.98</v>
      </c>
      <c r="I145" s="74">
        <f t="shared" si="15"/>
        <v>99</v>
      </c>
      <c r="J145" s="74">
        <f t="shared" si="13"/>
        <v>99</v>
      </c>
      <c r="K145" s="4"/>
    </row>
    <row r="146" spans="1:11" ht="15.75">
      <c r="A146" s="72">
        <v>140</v>
      </c>
      <c r="B146" s="73" t="s">
        <v>1145</v>
      </c>
      <c r="C146" s="74">
        <f t="shared" si="12"/>
        <v>2.5</v>
      </c>
      <c r="D146" s="75"/>
      <c r="E146" s="74">
        <f t="shared" si="14"/>
        <v>0</v>
      </c>
      <c r="F146" s="75"/>
      <c r="G146" s="75"/>
      <c r="H146" s="75">
        <v>2.5</v>
      </c>
      <c r="I146" s="74">
        <f t="shared" si="15"/>
        <v>125</v>
      </c>
      <c r="J146" s="74">
        <f t="shared" si="13"/>
        <v>125</v>
      </c>
      <c r="K146" s="4"/>
    </row>
    <row r="147" spans="1:11" ht="15.75">
      <c r="A147" s="72">
        <v>141</v>
      </c>
      <c r="B147" s="73" t="s">
        <v>1146</v>
      </c>
      <c r="C147" s="74">
        <f t="shared" si="12"/>
        <v>2.5</v>
      </c>
      <c r="D147" s="75"/>
      <c r="E147" s="74">
        <f t="shared" si="14"/>
        <v>0</v>
      </c>
      <c r="F147" s="75"/>
      <c r="G147" s="75"/>
      <c r="H147" s="75">
        <v>2.5</v>
      </c>
      <c r="I147" s="74">
        <f t="shared" si="15"/>
        <v>125</v>
      </c>
      <c r="J147" s="74">
        <f t="shared" si="13"/>
        <v>125</v>
      </c>
      <c r="K147" s="4"/>
    </row>
    <row r="148" spans="1:11" ht="15.75">
      <c r="A148" s="72">
        <v>142</v>
      </c>
      <c r="B148" s="73" t="s">
        <v>1147</v>
      </c>
      <c r="C148" s="74">
        <f t="shared" si="12"/>
        <v>1.9</v>
      </c>
      <c r="D148" s="75"/>
      <c r="E148" s="74">
        <f t="shared" si="14"/>
        <v>0</v>
      </c>
      <c r="F148" s="75"/>
      <c r="G148" s="75"/>
      <c r="H148" s="75">
        <v>1.9</v>
      </c>
      <c r="I148" s="74">
        <f t="shared" si="15"/>
        <v>95</v>
      </c>
      <c r="J148" s="74">
        <f t="shared" si="13"/>
        <v>95</v>
      </c>
      <c r="K148" s="4"/>
    </row>
    <row r="149" spans="1:11" ht="15.75">
      <c r="A149" s="72">
        <v>143</v>
      </c>
      <c r="B149" s="73" t="s">
        <v>1148</v>
      </c>
      <c r="C149" s="74">
        <f t="shared" si="12"/>
        <v>2.5</v>
      </c>
      <c r="D149" s="75"/>
      <c r="E149" s="74">
        <f t="shared" si="14"/>
        <v>0</v>
      </c>
      <c r="F149" s="75"/>
      <c r="G149" s="75"/>
      <c r="H149" s="75">
        <v>2.5</v>
      </c>
      <c r="I149" s="74">
        <f t="shared" si="15"/>
        <v>125</v>
      </c>
      <c r="J149" s="74">
        <f t="shared" si="13"/>
        <v>125</v>
      </c>
      <c r="K149" s="4"/>
    </row>
    <row r="150" spans="1:11" ht="15.75">
      <c r="A150" s="72">
        <v>144</v>
      </c>
      <c r="B150" s="73" t="s">
        <v>1149</v>
      </c>
      <c r="C150" s="74">
        <f t="shared" si="12"/>
        <v>2</v>
      </c>
      <c r="D150" s="75"/>
      <c r="E150" s="74">
        <f t="shared" si="14"/>
        <v>0</v>
      </c>
      <c r="F150" s="75"/>
      <c r="G150" s="75"/>
      <c r="H150" s="75">
        <v>2</v>
      </c>
      <c r="I150" s="74">
        <f t="shared" si="15"/>
        <v>100</v>
      </c>
      <c r="J150" s="74">
        <f t="shared" si="13"/>
        <v>100</v>
      </c>
      <c r="K150" s="4"/>
    </row>
    <row r="151" spans="1:11" ht="15.75">
      <c r="A151" s="72">
        <v>145</v>
      </c>
      <c r="B151" s="73" t="s">
        <v>1150</v>
      </c>
      <c r="C151" s="74">
        <f t="shared" si="12"/>
        <v>2.5</v>
      </c>
      <c r="D151" s="75"/>
      <c r="E151" s="74">
        <f t="shared" si="14"/>
        <v>0</v>
      </c>
      <c r="F151" s="75"/>
      <c r="G151" s="75"/>
      <c r="H151" s="75">
        <v>2.5</v>
      </c>
      <c r="I151" s="74">
        <f t="shared" si="15"/>
        <v>125</v>
      </c>
      <c r="J151" s="74">
        <f t="shared" si="13"/>
        <v>125</v>
      </c>
      <c r="K151" s="4"/>
    </row>
    <row r="152" spans="1:11" ht="15.75">
      <c r="A152" s="72">
        <v>146</v>
      </c>
      <c r="B152" s="73" t="s">
        <v>1151</v>
      </c>
      <c r="C152" s="74">
        <f t="shared" si="12"/>
        <v>2</v>
      </c>
      <c r="D152" s="75"/>
      <c r="E152" s="74">
        <f t="shared" si="14"/>
        <v>0</v>
      </c>
      <c r="F152" s="75"/>
      <c r="G152" s="75"/>
      <c r="H152" s="75">
        <v>2</v>
      </c>
      <c r="I152" s="74">
        <f t="shared" si="15"/>
        <v>100</v>
      </c>
      <c r="J152" s="74">
        <f t="shared" si="13"/>
        <v>100</v>
      </c>
      <c r="K152" s="4"/>
    </row>
    <row r="153" spans="1:11" ht="15.75">
      <c r="A153" s="72">
        <v>147</v>
      </c>
      <c r="B153" s="73" t="s">
        <v>1152</v>
      </c>
      <c r="C153" s="74">
        <f t="shared" si="12"/>
        <v>2</v>
      </c>
      <c r="D153" s="75"/>
      <c r="E153" s="74">
        <f t="shared" si="14"/>
        <v>0</v>
      </c>
      <c r="F153" s="75"/>
      <c r="G153" s="75"/>
      <c r="H153" s="75">
        <v>2</v>
      </c>
      <c r="I153" s="74">
        <f t="shared" si="15"/>
        <v>100</v>
      </c>
      <c r="J153" s="74">
        <f t="shared" si="13"/>
        <v>100</v>
      </c>
      <c r="K153" s="4"/>
    </row>
    <row r="154" spans="1:11" ht="15.75">
      <c r="A154" s="72">
        <v>148</v>
      </c>
      <c r="B154" s="73" t="s">
        <v>1153</v>
      </c>
      <c r="C154" s="74">
        <f t="shared" si="12"/>
        <v>1.5</v>
      </c>
      <c r="D154" s="75"/>
      <c r="E154" s="74">
        <f t="shared" si="14"/>
        <v>0</v>
      </c>
      <c r="F154" s="75"/>
      <c r="G154" s="75"/>
      <c r="H154" s="75">
        <v>1.5</v>
      </c>
      <c r="I154" s="74">
        <f t="shared" si="15"/>
        <v>75</v>
      </c>
      <c r="J154" s="74">
        <f t="shared" si="13"/>
        <v>75</v>
      </c>
      <c r="K154" s="4"/>
    </row>
    <row r="155" spans="1:11" ht="15.75">
      <c r="A155" s="72">
        <v>149</v>
      </c>
      <c r="B155" s="73" t="s">
        <v>1154</v>
      </c>
      <c r="C155" s="74">
        <f t="shared" si="12"/>
        <v>1.5</v>
      </c>
      <c r="D155" s="75"/>
      <c r="E155" s="74">
        <f t="shared" si="14"/>
        <v>0</v>
      </c>
      <c r="F155" s="75"/>
      <c r="G155" s="75"/>
      <c r="H155" s="75">
        <v>1.5</v>
      </c>
      <c r="I155" s="74">
        <f t="shared" si="15"/>
        <v>75</v>
      </c>
      <c r="J155" s="74">
        <f t="shared" si="13"/>
        <v>75</v>
      </c>
      <c r="K155" s="4"/>
    </row>
    <row r="156" spans="1:11" ht="15.75">
      <c r="A156" s="72">
        <v>150</v>
      </c>
      <c r="B156" s="73" t="s">
        <v>1155</v>
      </c>
      <c r="C156" s="74">
        <f t="shared" si="12"/>
        <v>2</v>
      </c>
      <c r="D156" s="75"/>
      <c r="E156" s="74">
        <f t="shared" si="14"/>
        <v>0</v>
      </c>
      <c r="F156" s="75"/>
      <c r="G156" s="75"/>
      <c r="H156" s="75">
        <v>2</v>
      </c>
      <c r="I156" s="74">
        <f t="shared" si="15"/>
        <v>100</v>
      </c>
      <c r="J156" s="74">
        <f t="shared" si="13"/>
        <v>100</v>
      </c>
      <c r="K156" s="4"/>
    </row>
    <row r="157" spans="1:11" ht="15.75">
      <c r="A157" s="72">
        <v>151</v>
      </c>
      <c r="B157" s="73" t="s">
        <v>1156</v>
      </c>
      <c r="C157" s="74">
        <f t="shared" si="12"/>
        <v>1.7</v>
      </c>
      <c r="D157" s="75"/>
      <c r="E157" s="74">
        <f t="shared" si="14"/>
        <v>0</v>
      </c>
      <c r="F157" s="75"/>
      <c r="G157" s="75"/>
      <c r="H157" s="75">
        <v>1.7</v>
      </c>
      <c r="I157" s="74">
        <f t="shared" si="15"/>
        <v>85</v>
      </c>
      <c r="J157" s="74">
        <f t="shared" si="13"/>
        <v>85</v>
      </c>
      <c r="K157" s="4"/>
    </row>
    <row r="158" spans="1:11" ht="15.75">
      <c r="A158" s="72">
        <v>152</v>
      </c>
      <c r="B158" s="73" t="s">
        <v>1157</v>
      </c>
      <c r="C158" s="74">
        <f aca="true" t="shared" si="16" ref="C158:C178">D158+H158</f>
        <v>2</v>
      </c>
      <c r="D158" s="75"/>
      <c r="E158" s="74">
        <f t="shared" si="14"/>
        <v>0</v>
      </c>
      <c r="F158" s="75"/>
      <c r="G158" s="75"/>
      <c r="H158" s="75">
        <v>2</v>
      </c>
      <c r="I158" s="74">
        <f t="shared" si="15"/>
        <v>100</v>
      </c>
      <c r="J158" s="74">
        <f t="shared" si="13"/>
        <v>100</v>
      </c>
      <c r="K158" s="4"/>
    </row>
    <row r="159" spans="1:11" ht="15.75">
      <c r="A159" s="72">
        <v>153</v>
      </c>
      <c r="B159" s="73" t="s">
        <v>1158</v>
      </c>
      <c r="C159" s="74">
        <f t="shared" si="16"/>
        <v>3</v>
      </c>
      <c r="D159" s="75"/>
      <c r="E159" s="74">
        <f t="shared" si="14"/>
        <v>0</v>
      </c>
      <c r="F159" s="75"/>
      <c r="G159" s="75"/>
      <c r="H159" s="75">
        <v>3</v>
      </c>
      <c r="I159" s="74">
        <f t="shared" si="15"/>
        <v>150</v>
      </c>
      <c r="J159" s="74">
        <f t="shared" si="13"/>
        <v>150</v>
      </c>
      <c r="K159" s="4"/>
    </row>
    <row r="160" spans="1:11" ht="15.75">
      <c r="A160" s="72">
        <v>154</v>
      </c>
      <c r="B160" s="73" t="s">
        <v>1159</v>
      </c>
      <c r="C160" s="74">
        <f t="shared" si="16"/>
        <v>3</v>
      </c>
      <c r="D160" s="75"/>
      <c r="E160" s="74">
        <f t="shared" si="14"/>
        <v>0</v>
      </c>
      <c r="F160" s="75"/>
      <c r="G160" s="75"/>
      <c r="H160" s="75">
        <v>3</v>
      </c>
      <c r="I160" s="74">
        <f t="shared" si="15"/>
        <v>150</v>
      </c>
      <c r="J160" s="74">
        <f t="shared" si="13"/>
        <v>150</v>
      </c>
      <c r="K160" s="4"/>
    </row>
    <row r="161" spans="1:11" ht="15.75">
      <c r="A161" s="72">
        <v>155</v>
      </c>
      <c r="B161" s="73" t="s">
        <v>1160</v>
      </c>
      <c r="C161" s="74">
        <f t="shared" si="16"/>
        <v>2</v>
      </c>
      <c r="D161" s="75"/>
      <c r="E161" s="74">
        <f t="shared" si="14"/>
        <v>0</v>
      </c>
      <c r="F161" s="75"/>
      <c r="G161" s="75"/>
      <c r="H161" s="75">
        <v>2</v>
      </c>
      <c r="I161" s="74">
        <f t="shared" si="15"/>
        <v>100</v>
      </c>
      <c r="J161" s="74">
        <f t="shared" si="13"/>
        <v>100</v>
      </c>
      <c r="K161" s="4"/>
    </row>
    <row r="162" spans="1:11" ht="15.75">
      <c r="A162" s="72">
        <v>156</v>
      </c>
      <c r="B162" s="73" t="s">
        <v>1161</v>
      </c>
      <c r="C162" s="74">
        <f t="shared" si="16"/>
        <v>1.2</v>
      </c>
      <c r="D162" s="75"/>
      <c r="E162" s="74">
        <f t="shared" si="14"/>
        <v>0</v>
      </c>
      <c r="F162" s="75"/>
      <c r="G162" s="75"/>
      <c r="H162" s="75">
        <v>1.2</v>
      </c>
      <c r="I162" s="74">
        <f t="shared" si="15"/>
        <v>60</v>
      </c>
      <c r="J162" s="74">
        <f t="shared" si="13"/>
        <v>60</v>
      </c>
      <c r="K162" s="4"/>
    </row>
    <row r="163" spans="1:11" ht="15.75">
      <c r="A163" s="72">
        <v>157</v>
      </c>
      <c r="B163" s="73" t="s">
        <v>1162</v>
      </c>
      <c r="C163" s="74">
        <f t="shared" si="16"/>
        <v>1.5</v>
      </c>
      <c r="D163" s="75"/>
      <c r="E163" s="74">
        <f t="shared" si="14"/>
        <v>0</v>
      </c>
      <c r="F163" s="75"/>
      <c r="G163" s="75"/>
      <c r="H163" s="75">
        <v>1.5</v>
      </c>
      <c r="I163" s="74">
        <f t="shared" si="15"/>
        <v>75</v>
      </c>
      <c r="J163" s="74">
        <f t="shared" si="13"/>
        <v>75</v>
      </c>
      <c r="K163" s="4"/>
    </row>
    <row r="164" spans="1:11" ht="15.75">
      <c r="A164" s="72">
        <v>158</v>
      </c>
      <c r="B164" s="73" t="s">
        <v>1163</v>
      </c>
      <c r="C164" s="74">
        <f t="shared" si="16"/>
        <v>3</v>
      </c>
      <c r="D164" s="75"/>
      <c r="E164" s="74">
        <f t="shared" si="14"/>
        <v>0</v>
      </c>
      <c r="F164" s="75"/>
      <c r="G164" s="75"/>
      <c r="H164" s="75">
        <v>3</v>
      </c>
      <c r="I164" s="74">
        <f t="shared" si="15"/>
        <v>150</v>
      </c>
      <c r="J164" s="74">
        <f t="shared" si="13"/>
        <v>150</v>
      </c>
      <c r="K164" s="4"/>
    </row>
    <row r="165" spans="1:11" ht="15.75">
      <c r="A165" s="72">
        <v>159</v>
      </c>
      <c r="B165" s="73" t="s">
        <v>1164</v>
      </c>
      <c r="C165" s="74">
        <f t="shared" si="16"/>
        <v>2</v>
      </c>
      <c r="D165" s="75"/>
      <c r="E165" s="74">
        <f t="shared" si="14"/>
        <v>0</v>
      </c>
      <c r="F165" s="75"/>
      <c r="G165" s="75"/>
      <c r="H165" s="75">
        <v>2</v>
      </c>
      <c r="I165" s="74">
        <f t="shared" si="15"/>
        <v>100</v>
      </c>
      <c r="J165" s="74">
        <f t="shared" si="13"/>
        <v>100</v>
      </c>
      <c r="K165" s="4"/>
    </row>
    <row r="166" spans="1:11" ht="15.75">
      <c r="A166" s="72">
        <v>160</v>
      </c>
      <c r="B166" s="73" t="s">
        <v>1165</v>
      </c>
      <c r="C166" s="74">
        <f t="shared" si="16"/>
        <v>1.8</v>
      </c>
      <c r="D166" s="75"/>
      <c r="E166" s="74">
        <f t="shared" si="14"/>
        <v>0</v>
      </c>
      <c r="F166" s="75"/>
      <c r="G166" s="75"/>
      <c r="H166" s="75">
        <v>1.8</v>
      </c>
      <c r="I166" s="74">
        <f t="shared" si="15"/>
        <v>90</v>
      </c>
      <c r="J166" s="74">
        <f t="shared" si="13"/>
        <v>90</v>
      </c>
      <c r="K166" s="4"/>
    </row>
    <row r="167" spans="1:11" ht="15.75">
      <c r="A167" s="72">
        <v>161</v>
      </c>
      <c r="B167" s="73" t="s">
        <v>1166</v>
      </c>
      <c r="C167" s="74">
        <f t="shared" si="16"/>
        <v>2.95</v>
      </c>
      <c r="D167" s="75"/>
      <c r="E167" s="74">
        <f t="shared" si="14"/>
        <v>0</v>
      </c>
      <c r="F167" s="75"/>
      <c r="G167" s="75"/>
      <c r="H167" s="75">
        <v>2.95</v>
      </c>
      <c r="I167" s="74">
        <f t="shared" si="15"/>
        <v>147.5</v>
      </c>
      <c r="J167" s="74">
        <f aca="true" t="shared" si="17" ref="J167:J178">E167+I167</f>
        <v>147.5</v>
      </c>
      <c r="K167" s="4"/>
    </row>
    <row r="168" spans="1:11" ht="15.75">
      <c r="A168" s="72">
        <v>162</v>
      </c>
      <c r="B168" s="73" t="s">
        <v>1167</v>
      </c>
      <c r="C168" s="74">
        <f t="shared" si="16"/>
        <v>1</v>
      </c>
      <c r="D168" s="75"/>
      <c r="E168" s="74">
        <f t="shared" si="14"/>
        <v>0</v>
      </c>
      <c r="F168" s="75"/>
      <c r="G168" s="75"/>
      <c r="H168" s="75">
        <v>1</v>
      </c>
      <c r="I168" s="74">
        <f t="shared" si="15"/>
        <v>50</v>
      </c>
      <c r="J168" s="74">
        <f t="shared" si="17"/>
        <v>50</v>
      </c>
      <c r="K168" s="4"/>
    </row>
    <row r="169" spans="1:11" ht="15.75">
      <c r="A169" s="72">
        <v>163</v>
      </c>
      <c r="B169" s="73" t="s">
        <v>1168</v>
      </c>
      <c r="C169" s="74">
        <f t="shared" si="16"/>
        <v>1.16</v>
      </c>
      <c r="D169" s="75"/>
      <c r="E169" s="74">
        <f t="shared" si="14"/>
        <v>0</v>
      </c>
      <c r="F169" s="75"/>
      <c r="G169" s="75"/>
      <c r="H169" s="75">
        <v>1.16</v>
      </c>
      <c r="I169" s="74">
        <f t="shared" si="15"/>
        <v>57.99999999999999</v>
      </c>
      <c r="J169" s="74">
        <f t="shared" si="17"/>
        <v>57.99999999999999</v>
      </c>
      <c r="K169" s="4"/>
    </row>
    <row r="170" spans="1:11" ht="15.75">
      <c r="A170" s="72">
        <v>164</v>
      </c>
      <c r="B170" s="73" t="s">
        <v>1169</v>
      </c>
      <c r="C170" s="74">
        <f t="shared" si="16"/>
        <v>1.25</v>
      </c>
      <c r="D170" s="75"/>
      <c r="E170" s="74">
        <f t="shared" si="14"/>
        <v>0</v>
      </c>
      <c r="F170" s="75"/>
      <c r="G170" s="75"/>
      <c r="H170" s="75">
        <v>1.25</v>
      </c>
      <c r="I170" s="74">
        <f t="shared" si="15"/>
        <v>62.5</v>
      </c>
      <c r="J170" s="74">
        <f t="shared" si="17"/>
        <v>62.5</v>
      </c>
      <c r="K170" s="4"/>
    </row>
    <row r="171" spans="1:11" ht="15.75">
      <c r="A171" s="72">
        <v>165</v>
      </c>
      <c r="B171" s="73" t="s">
        <v>1170</v>
      </c>
      <c r="C171" s="74">
        <f t="shared" si="16"/>
        <v>1.5</v>
      </c>
      <c r="D171" s="75"/>
      <c r="E171" s="74">
        <f t="shared" si="14"/>
        <v>0</v>
      </c>
      <c r="F171" s="75"/>
      <c r="G171" s="75"/>
      <c r="H171" s="75">
        <v>1.5</v>
      </c>
      <c r="I171" s="74">
        <f t="shared" si="15"/>
        <v>75</v>
      </c>
      <c r="J171" s="74">
        <f t="shared" si="17"/>
        <v>75</v>
      </c>
      <c r="K171" s="4"/>
    </row>
    <row r="172" spans="1:11" ht="15.75">
      <c r="A172" s="72">
        <v>166</v>
      </c>
      <c r="B172" s="73" t="s">
        <v>1171</v>
      </c>
      <c r="C172" s="74">
        <f t="shared" si="16"/>
        <v>2</v>
      </c>
      <c r="D172" s="75"/>
      <c r="E172" s="74">
        <f t="shared" si="14"/>
        <v>0</v>
      </c>
      <c r="F172" s="75"/>
      <c r="G172" s="75"/>
      <c r="H172" s="75">
        <v>2</v>
      </c>
      <c r="I172" s="74">
        <f t="shared" si="15"/>
        <v>100</v>
      </c>
      <c r="J172" s="74">
        <f t="shared" si="17"/>
        <v>100</v>
      </c>
      <c r="K172" s="4"/>
    </row>
    <row r="173" spans="1:11" ht="15.75">
      <c r="A173" s="72">
        <v>167</v>
      </c>
      <c r="B173" s="73" t="s">
        <v>1172</v>
      </c>
      <c r="C173" s="74">
        <f t="shared" si="16"/>
        <v>2.5</v>
      </c>
      <c r="D173" s="75"/>
      <c r="E173" s="74">
        <f t="shared" si="14"/>
        <v>0</v>
      </c>
      <c r="F173" s="75"/>
      <c r="G173" s="75"/>
      <c r="H173" s="75">
        <v>2.5</v>
      </c>
      <c r="I173" s="74">
        <f t="shared" si="15"/>
        <v>125</v>
      </c>
      <c r="J173" s="74">
        <f t="shared" si="17"/>
        <v>125</v>
      </c>
      <c r="K173" s="4"/>
    </row>
    <row r="174" spans="1:11" ht="15.75">
      <c r="A174" s="72">
        <v>168</v>
      </c>
      <c r="B174" s="73" t="s">
        <v>1173</v>
      </c>
      <c r="C174" s="74">
        <f t="shared" si="16"/>
        <v>2</v>
      </c>
      <c r="D174" s="75"/>
      <c r="E174" s="74">
        <f t="shared" si="14"/>
        <v>0</v>
      </c>
      <c r="F174" s="75"/>
      <c r="G174" s="75"/>
      <c r="H174" s="75">
        <v>2</v>
      </c>
      <c r="I174" s="74">
        <f t="shared" si="15"/>
        <v>100</v>
      </c>
      <c r="J174" s="74">
        <f t="shared" si="17"/>
        <v>100</v>
      </c>
      <c r="K174" s="4"/>
    </row>
    <row r="175" spans="1:11" ht="15.75">
      <c r="A175" s="72">
        <v>169</v>
      </c>
      <c r="B175" s="73" t="s">
        <v>1174</v>
      </c>
      <c r="C175" s="74">
        <f t="shared" si="16"/>
        <v>2</v>
      </c>
      <c r="D175" s="75"/>
      <c r="E175" s="74">
        <f t="shared" si="14"/>
        <v>0</v>
      </c>
      <c r="F175" s="75"/>
      <c r="G175" s="75"/>
      <c r="H175" s="75">
        <v>2</v>
      </c>
      <c r="I175" s="74">
        <f t="shared" si="15"/>
        <v>100</v>
      </c>
      <c r="J175" s="74">
        <f t="shared" si="17"/>
        <v>100</v>
      </c>
      <c r="K175" s="4"/>
    </row>
    <row r="176" spans="1:11" ht="15.75">
      <c r="A176" s="72">
        <v>170</v>
      </c>
      <c r="B176" s="73" t="s">
        <v>1175</v>
      </c>
      <c r="C176" s="74">
        <f t="shared" si="16"/>
        <v>2</v>
      </c>
      <c r="D176" s="75"/>
      <c r="E176" s="74">
        <f t="shared" si="14"/>
        <v>0</v>
      </c>
      <c r="F176" s="75"/>
      <c r="G176" s="75"/>
      <c r="H176" s="75">
        <v>2</v>
      </c>
      <c r="I176" s="74">
        <f t="shared" si="15"/>
        <v>100</v>
      </c>
      <c r="J176" s="74">
        <f t="shared" si="17"/>
        <v>100</v>
      </c>
      <c r="K176" s="4"/>
    </row>
    <row r="177" spans="1:11" ht="15.75">
      <c r="A177" s="72">
        <v>171</v>
      </c>
      <c r="B177" s="73" t="s">
        <v>1176</v>
      </c>
      <c r="C177" s="74">
        <f t="shared" si="16"/>
        <v>2</v>
      </c>
      <c r="D177" s="75"/>
      <c r="E177" s="74">
        <f t="shared" si="14"/>
        <v>0</v>
      </c>
      <c r="F177" s="75"/>
      <c r="G177" s="75"/>
      <c r="H177" s="75">
        <v>2</v>
      </c>
      <c r="I177" s="74">
        <f t="shared" si="15"/>
        <v>100</v>
      </c>
      <c r="J177" s="74">
        <f t="shared" si="17"/>
        <v>100</v>
      </c>
      <c r="K177" s="4"/>
    </row>
    <row r="178" spans="1:11" ht="16.5" customHeight="1">
      <c r="A178" s="296" t="s">
        <v>1257</v>
      </c>
      <c r="B178" s="297"/>
      <c r="C178" s="78">
        <f t="shared" si="16"/>
        <v>376.20000000000005</v>
      </c>
      <c r="D178" s="79">
        <f>SUM(D7:D177)</f>
        <v>130.91000000000003</v>
      </c>
      <c r="E178" s="74">
        <f>D178*90</f>
        <v>11781.900000000001</v>
      </c>
      <c r="F178" s="79"/>
      <c r="G178" s="79"/>
      <c r="H178" s="79">
        <f>SUM(H7:H177)</f>
        <v>245.29000000000002</v>
      </c>
      <c r="I178" s="74">
        <f t="shared" si="15"/>
        <v>12264.500000000002</v>
      </c>
      <c r="J178" s="74">
        <f t="shared" si="17"/>
        <v>24046.4</v>
      </c>
      <c r="K178" s="4"/>
    </row>
    <row r="179" spans="1:11" ht="19.5" customHeight="1">
      <c r="A179" s="7"/>
      <c r="B179" s="7"/>
      <c r="C179" s="69"/>
      <c r="D179" s="7"/>
      <c r="E179" s="69"/>
      <c r="F179" s="7"/>
      <c r="G179" s="7"/>
      <c r="H179" s="265"/>
      <c r="I179" s="69"/>
      <c r="J179" s="69"/>
      <c r="K179" s="4"/>
    </row>
  </sheetData>
  <sheetProtection/>
  <mergeCells count="12">
    <mergeCell ref="A1:J1"/>
    <mergeCell ref="A2:J2"/>
    <mergeCell ref="A3:J3"/>
    <mergeCell ref="A4:A6"/>
    <mergeCell ref="B4:B6"/>
    <mergeCell ref="C4:C6"/>
    <mergeCell ref="D4:I4"/>
    <mergeCell ref="J4:J6"/>
    <mergeCell ref="D5:E5"/>
    <mergeCell ref="F5:G5"/>
    <mergeCell ref="H5:I5"/>
    <mergeCell ref="A178:B17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4.8515625" style="4" customWidth="1"/>
    <col min="2" max="2" width="26.28125" style="7" customWidth="1"/>
    <col min="3" max="3" width="9.8515625" style="19" customWidth="1"/>
    <col min="4" max="4" width="6.57421875" style="4" customWidth="1"/>
    <col min="5" max="5" width="10.57421875" style="19" customWidth="1"/>
    <col min="6" max="6" width="6.57421875" style="19" customWidth="1"/>
    <col min="7" max="7" width="11.00390625" style="19" customWidth="1"/>
    <col min="8" max="8" width="7.57421875" style="19" customWidth="1"/>
    <col min="9" max="9" width="10.7109375" style="4" customWidth="1"/>
    <col min="10" max="10" width="12.28125" style="19" customWidth="1"/>
    <col min="11" max="16384" width="9.140625" style="4" customWidth="1"/>
  </cols>
  <sheetData>
    <row r="1" spans="1:10" s="25" customFormat="1" ht="15.75">
      <c r="A1" s="298" t="s">
        <v>114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0" s="25" customFormat="1" ht="15.75">
      <c r="A2" s="298" t="s">
        <v>1260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27.75" customHeight="1">
      <c r="A3" s="298" t="s">
        <v>1258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 hidden="1">
      <c r="A4" s="7"/>
      <c r="C4" s="69"/>
      <c r="D4" s="7"/>
      <c r="E4" s="69"/>
      <c r="F4" s="69"/>
      <c r="G4" s="69"/>
      <c r="H4" s="69"/>
      <c r="I4" s="7"/>
      <c r="J4" s="69"/>
    </row>
    <row r="5" spans="1:10" ht="18.75" customHeight="1">
      <c r="A5" s="286" t="s">
        <v>1261</v>
      </c>
      <c r="B5" s="272" t="s">
        <v>1262</v>
      </c>
      <c r="C5" s="272" t="s">
        <v>1231</v>
      </c>
      <c r="D5" s="272" t="s">
        <v>1263</v>
      </c>
      <c r="E5" s="272"/>
      <c r="F5" s="272"/>
      <c r="G5" s="272"/>
      <c r="H5" s="272"/>
      <c r="I5" s="272"/>
      <c r="J5" s="272" t="s">
        <v>1264</v>
      </c>
    </row>
    <row r="6" spans="1:10" ht="15.75" customHeight="1">
      <c r="A6" s="287"/>
      <c r="B6" s="272"/>
      <c r="C6" s="272"/>
      <c r="D6" s="272" t="s">
        <v>1234</v>
      </c>
      <c r="E6" s="272"/>
      <c r="F6" s="296" t="s">
        <v>1235</v>
      </c>
      <c r="G6" s="297"/>
      <c r="H6" s="272" t="s">
        <v>1236</v>
      </c>
      <c r="I6" s="272"/>
      <c r="J6" s="272"/>
    </row>
    <row r="7" spans="1:10" ht="48" customHeight="1">
      <c r="A7" s="288"/>
      <c r="B7" s="286"/>
      <c r="C7" s="272"/>
      <c r="D7" s="32" t="s">
        <v>1265</v>
      </c>
      <c r="E7" s="32" t="s">
        <v>1266</v>
      </c>
      <c r="F7" s="32" t="s">
        <v>1265</v>
      </c>
      <c r="G7" s="32" t="s">
        <v>1266</v>
      </c>
      <c r="H7" s="32" t="s">
        <v>1265</v>
      </c>
      <c r="I7" s="32" t="s">
        <v>1266</v>
      </c>
      <c r="J7" s="272"/>
    </row>
    <row r="8" spans="1:10" ht="15.75">
      <c r="A8" s="266">
        <v>1</v>
      </c>
      <c r="B8" s="248" t="s">
        <v>1178</v>
      </c>
      <c r="C8" s="267">
        <v>2.84</v>
      </c>
      <c r="D8" s="75"/>
      <c r="E8" s="74">
        <v>0</v>
      </c>
      <c r="F8" s="74"/>
      <c r="G8" s="74"/>
      <c r="H8" s="268">
        <v>2.84</v>
      </c>
      <c r="I8" s="75">
        <v>142</v>
      </c>
      <c r="J8" s="74">
        <v>142</v>
      </c>
    </row>
    <row r="9" spans="1:10" ht="15.75">
      <c r="A9" s="269">
        <v>2</v>
      </c>
      <c r="B9" s="248" t="s">
        <v>1179</v>
      </c>
      <c r="C9" s="267">
        <v>2</v>
      </c>
      <c r="D9" s="75"/>
      <c r="E9" s="74">
        <v>0</v>
      </c>
      <c r="F9" s="74"/>
      <c r="G9" s="74"/>
      <c r="H9" s="74">
        <v>2</v>
      </c>
      <c r="I9" s="75">
        <v>100</v>
      </c>
      <c r="J9" s="74">
        <v>100</v>
      </c>
    </row>
    <row r="10" spans="1:10" ht="15.75">
      <c r="A10" s="269">
        <v>3</v>
      </c>
      <c r="B10" s="248" t="s">
        <v>1180</v>
      </c>
      <c r="C10" s="267">
        <v>0.74</v>
      </c>
      <c r="D10" s="75"/>
      <c r="E10" s="74">
        <v>0</v>
      </c>
      <c r="F10" s="74"/>
      <c r="G10" s="74"/>
      <c r="H10" s="74">
        <v>0.74</v>
      </c>
      <c r="I10" s="75">
        <v>37</v>
      </c>
      <c r="J10" s="74">
        <v>37</v>
      </c>
    </row>
    <row r="11" spans="1:10" ht="15.75">
      <c r="A11" s="269">
        <v>4</v>
      </c>
      <c r="B11" s="248" t="s">
        <v>1181</v>
      </c>
      <c r="C11" s="267">
        <v>0.74</v>
      </c>
      <c r="D11" s="75"/>
      <c r="E11" s="74">
        <v>0</v>
      </c>
      <c r="F11" s="74"/>
      <c r="G11" s="74"/>
      <c r="H11" s="74">
        <v>0.74</v>
      </c>
      <c r="I11" s="75">
        <v>37</v>
      </c>
      <c r="J11" s="74">
        <v>37</v>
      </c>
    </row>
    <row r="12" spans="1:10" ht="15.75">
      <c r="A12" s="269">
        <v>5</v>
      </c>
      <c r="B12" s="248" t="s">
        <v>1182</v>
      </c>
      <c r="C12" s="267">
        <v>1.84</v>
      </c>
      <c r="D12" s="75"/>
      <c r="E12" s="74">
        <v>0</v>
      </c>
      <c r="F12" s="74"/>
      <c r="G12" s="74"/>
      <c r="H12" s="74">
        <v>1.84</v>
      </c>
      <c r="I12" s="75">
        <v>92</v>
      </c>
      <c r="J12" s="74">
        <v>92</v>
      </c>
    </row>
    <row r="13" spans="1:10" ht="15.75">
      <c r="A13" s="269">
        <v>6</v>
      </c>
      <c r="B13" s="248" t="s">
        <v>1183</v>
      </c>
      <c r="C13" s="267">
        <v>1.74</v>
      </c>
      <c r="D13" s="75"/>
      <c r="E13" s="74">
        <v>0</v>
      </c>
      <c r="F13" s="74"/>
      <c r="G13" s="74"/>
      <c r="H13" s="74">
        <v>1.74</v>
      </c>
      <c r="I13" s="75">
        <v>87</v>
      </c>
      <c r="J13" s="74">
        <v>87</v>
      </c>
    </row>
    <row r="14" spans="1:10" ht="15.75">
      <c r="A14" s="269">
        <v>7</v>
      </c>
      <c r="B14" s="248" t="s">
        <v>1184</v>
      </c>
      <c r="C14" s="267">
        <v>1.1</v>
      </c>
      <c r="D14" s="75"/>
      <c r="E14" s="74">
        <v>0</v>
      </c>
      <c r="F14" s="74"/>
      <c r="G14" s="74"/>
      <c r="H14" s="74">
        <v>1.1</v>
      </c>
      <c r="I14" s="75">
        <v>55.00000000000001</v>
      </c>
      <c r="J14" s="74">
        <v>55.00000000000001</v>
      </c>
    </row>
    <row r="15" spans="1:10" ht="15.75">
      <c r="A15" s="269">
        <v>8</v>
      </c>
      <c r="B15" s="248" t="s">
        <v>1185</v>
      </c>
      <c r="C15" s="267">
        <v>1</v>
      </c>
      <c r="D15" s="75"/>
      <c r="E15" s="74">
        <v>0</v>
      </c>
      <c r="F15" s="74"/>
      <c r="G15" s="74"/>
      <c r="H15" s="74">
        <v>1</v>
      </c>
      <c r="I15" s="75">
        <v>50</v>
      </c>
      <c r="J15" s="74">
        <v>50</v>
      </c>
    </row>
    <row r="16" spans="1:10" ht="15.75">
      <c r="A16" s="269">
        <v>9</v>
      </c>
      <c r="B16" s="248" t="s">
        <v>1186</v>
      </c>
      <c r="C16" s="267">
        <v>1.47</v>
      </c>
      <c r="D16" s="75"/>
      <c r="E16" s="74">
        <v>0</v>
      </c>
      <c r="F16" s="74"/>
      <c r="G16" s="74"/>
      <c r="H16" s="74">
        <v>1.47</v>
      </c>
      <c r="I16" s="75">
        <v>73.5</v>
      </c>
      <c r="J16" s="74">
        <v>73.5</v>
      </c>
    </row>
    <row r="17" spans="1:10" ht="15.75">
      <c r="A17" s="269">
        <v>10</v>
      </c>
      <c r="B17" s="248" t="s">
        <v>1187</v>
      </c>
      <c r="C17" s="267">
        <v>1.47</v>
      </c>
      <c r="D17" s="75"/>
      <c r="E17" s="74">
        <v>0</v>
      </c>
      <c r="F17" s="74"/>
      <c r="G17" s="74"/>
      <c r="H17" s="74">
        <v>1.47</v>
      </c>
      <c r="I17" s="75">
        <v>73.5</v>
      </c>
      <c r="J17" s="74">
        <v>73.5</v>
      </c>
    </row>
    <row r="18" spans="1:10" ht="15.75">
      <c r="A18" s="269">
        <v>11</v>
      </c>
      <c r="B18" s="248" t="s">
        <v>1188</v>
      </c>
      <c r="C18" s="267">
        <v>0.92</v>
      </c>
      <c r="D18" s="75"/>
      <c r="E18" s="74">
        <v>0</v>
      </c>
      <c r="F18" s="74"/>
      <c r="G18" s="74"/>
      <c r="H18" s="74">
        <v>0.92</v>
      </c>
      <c r="I18" s="75">
        <v>46</v>
      </c>
      <c r="J18" s="74">
        <v>46</v>
      </c>
    </row>
    <row r="19" spans="1:10" ht="15.75">
      <c r="A19" s="269">
        <v>12</v>
      </c>
      <c r="B19" s="248" t="s">
        <v>1189</v>
      </c>
      <c r="C19" s="267">
        <v>1.1</v>
      </c>
      <c r="D19" s="75"/>
      <c r="E19" s="74">
        <v>0</v>
      </c>
      <c r="F19" s="74"/>
      <c r="G19" s="74"/>
      <c r="H19" s="74">
        <v>1.1</v>
      </c>
      <c r="I19" s="75">
        <v>55.00000000000001</v>
      </c>
      <c r="J19" s="74">
        <v>55.00000000000001</v>
      </c>
    </row>
    <row r="20" spans="1:10" ht="15.75">
      <c r="A20" s="269">
        <v>13</v>
      </c>
      <c r="B20" s="248" t="s">
        <v>1190</v>
      </c>
      <c r="C20" s="267">
        <v>1.5</v>
      </c>
      <c r="D20" s="75"/>
      <c r="E20" s="74">
        <v>0</v>
      </c>
      <c r="F20" s="74"/>
      <c r="G20" s="74"/>
      <c r="H20" s="74">
        <v>1.5</v>
      </c>
      <c r="I20" s="75">
        <v>75</v>
      </c>
      <c r="J20" s="74">
        <v>75</v>
      </c>
    </row>
    <row r="21" spans="1:10" ht="15.75">
      <c r="A21" s="269">
        <v>14</v>
      </c>
      <c r="B21" s="248" t="s">
        <v>1191</v>
      </c>
      <c r="C21" s="267">
        <v>0.92</v>
      </c>
      <c r="D21" s="75"/>
      <c r="E21" s="74">
        <v>0</v>
      </c>
      <c r="F21" s="74"/>
      <c r="G21" s="74"/>
      <c r="H21" s="74">
        <v>0.92</v>
      </c>
      <c r="I21" s="75">
        <v>46</v>
      </c>
      <c r="J21" s="74">
        <v>46</v>
      </c>
    </row>
    <row r="22" spans="1:10" ht="17.25" customHeight="1">
      <c r="A22" s="269">
        <v>15</v>
      </c>
      <c r="B22" s="248" t="s">
        <v>1192</v>
      </c>
      <c r="C22" s="267">
        <v>2.54</v>
      </c>
      <c r="D22" s="75">
        <v>2.54</v>
      </c>
      <c r="E22" s="74">
        <v>228.6</v>
      </c>
      <c r="F22" s="74"/>
      <c r="G22" s="74"/>
      <c r="H22" s="74"/>
      <c r="I22" s="75">
        <v>0</v>
      </c>
      <c r="J22" s="74">
        <v>228.6</v>
      </c>
    </row>
    <row r="23" spans="1:10" ht="30">
      <c r="A23" s="269">
        <v>16</v>
      </c>
      <c r="B23" s="248" t="s">
        <v>1193</v>
      </c>
      <c r="C23" s="267">
        <v>1.17</v>
      </c>
      <c r="D23" s="75"/>
      <c r="E23" s="74">
        <v>0</v>
      </c>
      <c r="F23" s="74"/>
      <c r="G23" s="74"/>
      <c r="H23" s="74">
        <v>1.17</v>
      </c>
      <c r="I23" s="75">
        <v>58.5</v>
      </c>
      <c r="J23" s="74">
        <v>58.5</v>
      </c>
    </row>
    <row r="24" spans="1:10" ht="15.75">
      <c r="A24" s="269">
        <v>17</v>
      </c>
      <c r="B24" s="248" t="s">
        <v>1194</v>
      </c>
      <c r="C24" s="267">
        <v>1.28</v>
      </c>
      <c r="D24" s="75">
        <v>1.28</v>
      </c>
      <c r="E24" s="74">
        <v>115.2</v>
      </c>
      <c r="F24" s="74"/>
      <c r="G24" s="74"/>
      <c r="H24" s="74"/>
      <c r="I24" s="75">
        <v>0</v>
      </c>
      <c r="J24" s="74">
        <v>115.2</v>
      </c>
    </row>
    <row r="25" spans="1:10" ht="15.75">
      <c r="A25" s="269">
        <v>18</v>
      </c>
      <c r="B25" s="248" t="s">
        <v>1195</v>
      </c>
      <c r="C25" s="267">
        <v>1.22</v>
      </c>
      <c r="D25" s="75"/>
      <c r="E25" s="74">
        <v>0</v>
      </c>
      <c r="F25" s="74"/>
      <c r="G25" s="74"/>
      <c r="H25" s="74">
        <v>1.22</v>
      </c>
      <c r="I25" s="75">
        <v>61</v>
      </c>
      <c r="J25" s="74">
        <v>61</v>
      </c>
    </row>
    <row r="26" spans="1:10" ht="15.75">
      <c r="A26" s="269">
        <v>19</v>
      </c>
      <c r="B26" s="248" t="s">
        <v>1196</v>
      </c>
      <c r="C26" s="267">
        <v>0.92</v>
      </c>
      <c r="D26" s="75"/>
      <c r="E26" s="74">
        <v>0</v>
      </c>
      <c r="F26" s="74"/>
      <c r="G26" s="74"/>
      <c r="H26" s="74">
        <v>0.92</v>
      </c>
      <c r="I26" s="75">
        <v>46</v>
      </c>
      <c r="J26" s="74">
        <v>46</v>
      </c>
    </row>
    <row r="27" spans="1:10" ht="15.75">
      <c r="A27" s="269">
        <v>20</v>
      </c>
      <c r="B27" s="248" t="s">
        <v>1197</v>
      </c>
      <c r="C27" s="267">
        <v>0.55</v>
      </c>
      <c r="D27" s="75"/>
      <c r="E27" s="74">
        <v>0</v>
      </c>
      <c r="F27" s="74"/>
      <c r="G27" s="74"/>
      <c r="H27" s="74">
        <v>0.55</v>
      </c>
      <c r="I27" s="75">
        <v>27.500000000000004</v>
      </c>
      <c r="J27" s="74">
        <v>27.500000000000004</v>
      </c>
    </row>
    <row r="28" spans="1:10" ht="15.75">
      <c r="A28" s="269">
        <v>21</v>
      </c>
      <c r="B28" s="248" t="s">
        <v>1198</v>
      </c>
      <c r="C28" s="267">
        <v>0.66</v>
      </c>
      <c r="D28" s="75"/>
      <c r="E28" s="74">
        <v>0</v>
      </c>
      <c r="F28" s="74"/>
      <c r="G28" s="74"/>
      <c r="H28" s="74">
        <v>0.66</v>
      </c>
      <c r="I28" s="75">
        <v>33</v>
      </c>
      <c r="J28" s="74">
        <v>33</v>
      </c>
    </row>
    <row r="29" spans="1:10" ht="15.75">
      <c r="A29" s="269">
        <v>22</v>
      </c>
      <c r="B29" s="248" t="s">
        <v>1199</v>
      </c>
      <c r="C29" s="267">
        <v>0.67</v>
      </c>
      <c r="D29" s="75"/>
      <c r="E29" s="74">
        <v>0</v>
      </c>
      <c r="F29" s="74"/>
      <c r="G29" s="74"/>
      <c r="H29" s="74">
        <v>0.67</v>
      </c>
      <c r="I29" s="75">
        <v>33.5</v>
      </c>
      <c r="J29" s="74">
        <v>33.5</v>
      </c>
    </row>
    <row r="30" spans="1:10" ht="15.75">
      <c r="A30" s="269">
        <v>23</v>
      </c>
      <c r="B30" s="248" t="s">
        <v>1200</v>
      </c>
      <c r="C30" s="267">
        <v>0.55</v>
      </c>
      <c r="D30" s="75"/>
      <c r="E30" s="74">
        <v>0</v>
      </c>
      <c r="F30" s="74"/>
      <c r="G30" s="74"/>
      <c r="H30" s="74">
        <v>0.55</v>
      </c>
      <c r="I30" s="75">
        <v>27.500000000000004</v>
      </c>
      <c r="J30" s="74">
        <v>27.500000000000004</v>
      </c>
    </row>
    <row r="31" spans="1:10" ht="15.75">
      <c r="A31" s="269">
        <v>24</v>
      </c>
      <c r="B31" s="248" t="s">
        <v>1201</v>
      </c>
      <c r="C31" s="267">
        <v>1.47</v>
      </c>
      <c r="D31" s="75"/>
      <c r="E31" s="74">
        <v>0</v>
      </c>
      <c r="F31" s="74"/>
      <c r="G31" s="74"/>
      <c r="H31" s="74">
        <v>1.47</v>
      </c>
      <c r="I31" s="75">
        <v>73.5</v>
      </c>
      <c r="J31" s="74">
        <v>73.5</v>
      </c>
    </row>
    <row r="32" spans="1:10" ht="15.75">
      <c r="A32" s="269">
        <v>25</v>
      </c>
      <c r="B32" s="248" t="s">
        <v>1202</v>
      </c>
      <c r="C32" s="267">
        <v>0.92</v>
      </c>
      <c r="D32" s="75"/>
      <c r="E32" s="74">
        <v>0</v>
      </c>
      <c r="F32" s="74"/>
      <c r="G32" s="74"/>
      <c r="H32" s="74">
        <v>0.92</v>
      </c>
      <c r="I32" s="75">
        <v>46</v>
      </c>
      <c r="J32" s="74">
        <v>46</v>
      </c>
    </row>
    <row r="33" spans="1:10" ht="15.75">
      <c r="A33" s="269">
        <v>26</v>
      </c>
      <c r="B33" s="248" t="s">
        <v>1203</v>
      </c>
      <c r="C33" s="267">
        <v>1.73</v>
      </c>
      <c r="D33" s="75"/>
      <c r="E33" s="74">
        <v>0</v>
      </c>
      <c r="F33" s="74"/>
      <c r="G33" s="74"/>
      <c r="H33" s="74">
        <v>1.73</v>
      </c>
      <c r="I33" s="75">
        <v>86.5</v>
      </c>
      <c r="J33" s="74">
        <v>86.5</v>
      </c>
    </row>
    <row r="34" spans="1:10" ht="15.75">
      <c r="A34" s="269">
        <v>27</v>
      </c>
      <c r="B34" s="248" t="s">
        <v>1204</v>
      </c>
      <c r="C34" s="267">
        <v>1.47</v>
      </c>
      <c r="D34" s="75"/>
      <c r="E34" s="74">
        <v>0</v>
      </c>
      <c r="F34" s="74"/>
      <c r="G34" s="74"/>
      <c r="H34" s="74">
        <v>1.47</v>
      </c>
      <c r="I34" s="75">
        <v>73.5</v>
      </c>
      <c r="J34" s="74">
        <v>73.5</v>
      </c>
    </row>
    <row r="35" spans="1:10" ht="15.75">
      <c r="A35" s="269">
        <v>28</v>
      </c>
      <c r="B35" s="248" t="s">
        <v>1205</v>
      </c>
      <c r="C35" s="267">
        <v>2.1</v>
      </c>
      <c r="D35" s="75">
        <v>2.1</v>
      </c>
      <c r="E35" s="74">
        <v>189</v>
      </c>
      <c r="F35" s="74"/>
      <c r="G35" s="74"/>
      <c r="H35" s="74"/>
      <c r="I35" s="75">
        <v>0</v>
      </c>
      <c r="J35" s="74">
        <v>189</v>
      </c>
    </row>
    <row r="36" spans="1:10" ht="15.75">
      <c r="A36" s="269">
        <v>29</v>
      </c>
      <c r="B36" s="248" t="s">
        <v>1206</v>
      </c>
      <c r="C36" s="267">
        <v>2.1</v>
      </c>
      <c r="D36" s="75">
        <v>2.1</v>
      </c>
      <c r="E36" s="74">
        <v>189</v>
      </c>
      <c r="F36" s="74"/>
      <c r="G36" s="74"/>
      <c r="H36" s="74"/>
      <c r="I36" s="75">
        <v>0</v>
      </c>
      <c r="J36" s="74">
        <v>189</v>
      </c>
    </row>
    <row r="37" spans="1:10" ht="15.75">
      <c r="A37" s="269">
        <v>30</v>
      </c>
      <c r="B37" s="248" t="s">
        <v>1207</v>
      </c>
      <c r="C37" s="267">
        <v>1.28</v>
      </c>
      <c r="D37" s="75"/>
      <c r="E37" s="74">
        <v>0</v>
      </c>
      <c r="F37" s="74"/>
      <c r="G37" s="74"/>
      <c r="H37" s="74">
        <v>1.28</v>
      </c>
      <c r="I37" s="75">
        <v>64</v>
      </c>
      <c r="J37" s="74">
        <v>64</v>
      </c>
    </row>
    <row r="38" spans="1:10" ht="15.75">
      <c r="A38" s="266">
        <v>31</v>
      </c>
      <c r="B38" s="248" t="s">
        <v>1208</v>
      </c>
      <c r="C38" s="267">
        <v>0.92</v>
      </c>
      <c r="D38" s="75"/>
      <c r="E38" s="74">
        <v>0</v>
      </c>
      <c r="F38" s="74"/>
      <c r="G38" s="74"/>
      <c r="H38" s="74">
        <v>0.92</v>
      </c>
      <c r="I38" s="75">
        <v>46</v>
      </c>
      <c r="J38" s="74">
        <v>46</v>
      </c>
    </row>
    <row r="39" spans="1:10" ht="15.75">
      <c r="A39" s="269">
        <v>32</v>
      </c>
      <c r="B39" s="248" t="s">
        <v>1209</v>
      </c>
      <c r="C39" s="267">
        <v>0.92</v>
      </c>
      <c r="D39" s="75"/>
      <c r="E39" s="74">
        <v>0</v>
      </c>
      <c r="F39" s="74"/>
      <c r="G39" s="74"/>
      <c r="H39" s="74">
        <v>0.92</v>
      </c>
      <c r="I39" s="75">
        <v>46</v>
      </c>
      <c r="J39" s="74">
        <v>46</v>
      </c>
    </row>
    <row r="40" spans="1:10" ht="15.75">
      <c r="A40" s="269">
        <v>33</v>
      </c>
      <c r="B40" s="248" t="s">
        <v>1210</v>
      </c>
      <c r="C40" s="267">
        <v>0.94</v>
      </c>
      <c r="D40" s="75"/>
      <c r="E40" s="74">
        <v>0</v>
      </c>
      <c r="F40" s="74"/>
      <c r="G40" s="74"/>
      <c r="H40" s="74">
        <v>0.94</v>
      </c>
      <c r="I40" s="75">
        <v>47</v>
      </c>
      <c r="J40" s="74">
        <v>47</v>
      </c>
    </row>
    <row r="41" spans="1:10" ht="15.75">
      <c r="A41" s="269">
        <v>34</v>
      </c>
      <c r="B41" s="248" t="s">
        <v>1211</v>
      </c>
      <c r="C41" s="267">
        <v>0.92</v>
      </c>
      <c r="D41" s="75"/>
      <c r="E41" s="74">
        <v>0</v>
      </c>
      <c r="F41" s="74"/>
      <c r="G41" s="74"/>
      <c r="H41" s="74">
        <v>0.92</v>
      </c>
      <c r="I41" s="75">
        <v>46</v>
      </c>
      <c r="J41" s="74">
        <v>46</v>
      </c>
    </row>
    <row r="42" spans="1:10" ht="15.75">
      <c r="A42" s="269">
        <v>35</v>
      </c>
      <c r="B42" s="248" t="s">
        <v>1212</v>
      </c>
      <c r="C42" s="267">
        <v>0.9</v>
      </c>
      <c r="D42" s="75"/>
      <c r="E42" s="74">
        <v>0</v>
      </c>
      <c r="F42" s="74"/>
      <c r="G42" s="74"/>
      <c r="H42" s="74">
        <v>0.9</v>
      </c>
      <c r="I42" s="75">
        <v>45</v>
      </c>
      <c r="J42" s="74">
        <v>45</v>
      </c>
    </row>
    <row r="43" spans="1:10" ht="30">
      <c r="A43" s="269">
        <v>36</v>
      </c>
      <c r="B43" s="248" t="s">
        <v>1213</v>
      </c>
      <c r="C43" s="267">
        <v>1.28</v>
      </c>
      <c r="D43" s="75"/>
      <c r="E43" s="74">
        <v>0</v>
      </c>
      <c r="F43" s="74"/>
      <c r="G43" s="74"/>
      <c r="H43" s="74">
        <v>1.28</v>
      </c>
      <c r="I43" s="75">
        <v>64</v>
      </c>
      <c r="J43" s="74">
        <v>64</v>
      </c>
    </row>
    <row r="44" spans="1:10" ht="30">
      <c r="A44" s="269">
        <v>37</v>
      </c>
      <c r="B44" s="248" t="s">
        <v>1214</v>
      </c>
      <c r="C44" s="267">
        <v>0.55</v>
      </c>
      <c r="D44" s="75"/>
      <c r="E44" s="74">
        <v>0</v>
      </c>
      <c r="F44" s="74"/>
      <c r="G44" s="74"/>
      <c r="H44" s="74">
        <v>0.55</v>
      </c>
      <c r="I44" s="75">
        <v>27.500000000000004</v>
      </c>
      <c r="J44" s="74">
        <v>27.500000000000004</v>
      </c>
    </row>
    <row r="45" spans="1:10" ht="15.75">
      <c r="A45" s="269">
        <v>38</v>
      </c>
      <c r="B45" s="248" t="s">
        <v>1215</v>
      </c>
      <c r="C45" s="267">
        <v>1.28</v>
      </c>
      <c r="D45" s="75"/>
      <c r="E45" s="74">
        <v>0</v>
      </c>
      <c r="F45" s="74"/>
      <c r="G45" s="74"/>
      <c r="H45" s="74">
        <v>1.28</v>
      </c>
      <c r="I45" s="75">
        <v>64</v>
      </c>
      <c r="J45" s="74">
        <v>64</v>
      </c>
    </row>
    <row r="46" spans="1:10" ht="15.75">
      <c r="A46" s="269">
        <v>39</v>
      </c>
      <c r="B46" s="248" t="s">
        <v>1216</v>
      </c>
      <c r="C46" s="267">
        <v>2</v>
      </c>
      <c r="D46" s="75"/>
      <c r="E46" s="74">
        <v>0</v>
      </c>
      <c r="F46" s="74"/>
      <c r="G46" s="74"/>
      <c r="H46" s="74">
        <v>2</v>
      </c>
      <c r="I46" s="75">
        <v>100</v>
      </c>
      <c r="J46" s="74">
        <v>100</v>
      </c>
    </row>
    <row r="47" spans="1:10" ht="30">
      <c r="A47" s="269">
        <v>40</v>
      </c>
      <c r="B47" s="248" t="s">
        <v>1217</v>
      </c>
      <c r="C47" s="267">
        <v>1.54</v>
      </c>
      <c r="D47" s="75">
        <v>1.54</v>
      </c>
      <c r="E47" s="74">
        <v>138.6</v>
      </c>
      <c r="F47" s="74"/>
      <c r="G47" s="74"/>
      <c r="H47" s="74"/>
      <c r="I47" s="75">
        <v>0</v>
      </c>
      <c r="J47" s="74">
        <v>138.6</v>
      </c>
    </row>
    <row r="48" spans="1:10" ht="15.75">
      <c r="A48" s="269">
        <v>41</v>
      </c>
      <c r="B48" s="248" t="s">
        <v>1218</v>
      </c>
      <c r="C48" s="267">
        <v>0.54</v>
      </c>
      <c r="D48" s="75"/>
      <c r="E48" s="74">
        <v>0</v>
      </c>
      <c r="F48" s="74"/>
      <c r="G48" s="74"/>
      <c r="H48" s="74">
        <v>0.54</v>
      </c>
      <c r="I48" s="75">
        <v>27</v>
      </c>
      <c r="J48" s="74">
        <v>27</v>
      </c>
    </row>
    <row r="49" spans="1:10" ht="15.75">
      <c r="A49" s="269">
        <v>42</v>
      </c>
      <c r="B49" s="248" t="s">
        <v>1219</v>
      </c>
      <c r="C49" s="267">
        <v>1.92</v>
      </c>
      <c r="D49" s="75">
        <v>1.92</v>
      </c>
      <c r="E49" s="74">
        <v>172.79999999999998</v>
      </c>
      <c r="F49" s="74"/>
      <c r="G49" s="74"/>
      <c r="H49" s="74"/>
      <c r="I49" s="75">
        <v>0</v>
      </c>
      <c r="J49" s="74">
        <v>172.79999999999998</v>
      </c>
    </row>
    <row r="50" spans="1:10" ht="15.75">
      <c r="A50" s="269">
        <v>43</v>
      </c>
      <c r="B50" s="248" t="s">
        <v>1220</v>
      </c>
      <c r="C50" s="267">
        <v>0.55</v>
      </c>
      <c r="D50" s="75"/>
      <c r="E50" s="74">
        <v>0</v>
      </c>
      <c r="F50" s="74"/>
      <c r="G50" s="74"/>
      <c r="H50" s="74">
        <v>0.55</v>
      </c>
      <c r="I50" s="75">
        <v>27.500000000000004</v>
      </c>
      <c r="J50" s="74">
        <v>27.500000000000004</v>
      </c>
    </row>
    <row r="51" spans="1:10" ht="15.75">
      <c r="A51" s="269">
        <v>44</v>
      </c>
      <c r="B51" s="248" t="s">
        <v>1221</v>
      </c>
      <c r="C51" s="267">
        <v>0.55</v>
      </c>
      <c r="D51" s="75"/>
      <c r="E51" s="74">
        <v>0</v>
      </c>
      <c r="F51" s="74"/>
      <c r="G51" s="74"/>
      <c r="H51" s="74">
        <v>0.55</v>
      </c>
      <c r="I51" s="75">
        <v>27.500000000000004</v>
      </c>
      <c r="J51" s="74">
        <v>27.500000000000004</v>
      </c>
    </row>
    <row r="52" spans="1:10" ht="15.75">
      <c r="A52" s="269">
        <v>45</v>
      </c>
      <c r="B52" s="248" t="s">
        <v>1222</v>
      </c>
      <c r="C52" s="267">
        <v>0.36</v>
      </c>
      <c r="D52" s="75"/>
      <c r="E52" s="74">
        <v>0</v>
      </c>
      <c r="F52" s="74"/>
      <c r="G52" s="74"/>
      <c r="H52" s="74">
        <v>0.36</v>
      </c>
      <c r="I52" s="75">
        <v>18</v>
      </c>
      <c r="J52" s="74">
        <v>18</v>
      </c>
    </row>
    <row r="53" spans="1:10" ht="15.75">
      <c r="A53" s="269">
        <v>46</v>
      </c>
      <c r="B53" s="248" t="s">
        <v>1223</v>
      </c>
      <c r="C53" s="267">
        <v>1</v>
      </c>
      <c r="D53" s="75">
        <v>1</v>
      </c>
      <c r="E53" s="74">
        <v>90</v>
      </c>
      <c r="F53" s="74"/>
      <c r="G53" s="74"/>
      <c r="H53" s="74"/>
      <c r="I53" s="75">
        <v>0</v>
      </c>
      <c r="J53" s="74">
        <v>90</v>
      </c>
    </row>
    <row r="54" spans="1:10" ht="17.25" customHeight="1">
      <c r="A54" s="269">
        <v>47</v>
      </c>
      <c r="B54" s="248" t="s">
        <v>1224</v>
      </c>
      <c r="C54" s="267">
        <v>1.1</v>
      </c>
      <c r="D54" s="75">
        <v>1.1</v>
      </c>
      <c r="E54" s="74">
        <v>99.00000000000001</v>
      </c>
      <c r="F54" s="74"/>
      <c r="G54" s="74"/>
      <c r="H54" s="74"/>
      <c r="I54" s="75">
        <v>0</v>
      </c>
      <c r="J54" s="74">
        <v>99.00000000000001</v>
      </c>
    </row>
    <row r="55" spans="1:10" ht="15.75">
      <c r="A55" s="269">
        <v>48</v>
      </c>
      <c r="B55" s="248" t="s">
        <v>1225</v>
      </c>
      <c r="C55" s="267">
        <v>2</v>
      </c>
      <c r="D55" s="75">
        <v>2</v>
      </c>
      <c r="E55" s="74">
        <v>180</v>
      </c>
      <c r="F55" s="74"/>
      <c r="G55" s="74"/>
      <c r="H55" s="74"/>
      <c r="I55" s="75">
        <v>0</v>
      </c>
      <c r="J55" s="74">
        <v>180</v>
      </c>
    </row>
    <row r="56" spans="1:10" ht="15.75">
      <c r="A56" s="269">
        <v>49</v>
      </c>
      <c r="B56" s="248" t="s">
        <v>1226</v>
      </c>
      <c r="C56" s="267">
        <v>2.2</v>
      </c>
      <c r="D56" s="75">
        <v>2.2</v>
      </c>
      <c r="E56" s="74">
        <v>198.00000000000003</v>
      </c>
      <c r="F56" s="74"/>
      <c r="G56" s="74"/>
      <c r="H56" s="74"/>
      <c r="I56" s="75">
        <v>0</v>
      </c>
      <c r="J56" s="74">
        <v>198.00000000000003</v>
      </c>
    </row>
    <row r="57" spans="1:10" ht="15.75">
      <c r="A57" s="269">
        <v>50</v>
      </c>
      <c r="B57" s="248" t="s">
        <v>0</v>
      </c>
      <c r="C57" s="267">
        <v>2.3</v>
      </c>
      <c r="D57" s="75">
        <v>2.3</v>
      </c>
      <c r="E57" s="74">
        <v>206.99999999999997</v>
      </c>
      <c r="F57" s="74"/>
      <c r="G57" s="74"/>
      <c r="H57" s="74"/>
      <c r="I57" s="75">
        <v>0</v>
      </c>
      <c r="J57" s="74">
        <v>206.99999999999997</v>
      </c>
    </row>
    <row r="58" spans="1:10" ht="15.75">
      <c r="A58" s="269">
        <v>51</v>
      </c>
      <c r="B58" s="248" t="s">
        <v>1</v>
      </c>
      <c r="C58" s="267">
        <v>1.92</v>
      </c>
      <c r="D58" s="75">
        <v>1.92</v>
      </c>
      <c r="E58" s="74">
        <v>172.79999999999998</v>
      </c>
      <c r="F58" s="74"/>
      <c r="G58" s="74"/>
      <c r="H58" s="74"/>
      <c r="I58" s="75">
        <v>0</v>
      </c>
      <c r="J58" s="74">
        <v>172.79999999999998</v>
      </c>
    </row>
    <row r="59" spans="1:10" ht="15.75">
      <c r="A59" s="269">
        <v>52</v>
      </c>
      <c r="B59" s="248" t="s">
        <v>2</v>
      </c>
      <c r="C59" s="267">
        <v>2.1</v>
      </c>
      <c r="D59" s="75">
        <v>2.1</v>
      </c>
      <c r="E59" s="74">
        <v>189</v>
      </c>
      <c r="F59" s="74"/>
      <c r="G59" s="74"/>
      <c r="H59" s="74"/>
      <c r="I59" s="75">
        <v>0</v>
      </c>
      <c r="J59" s="74">
        <v>189</v>
      </c>
    </row>
    <row r="60" spans="1:10" ht="15.75">
      <c r="A60" s="269">
        <v>53</v>
      </c>
      <c r="B60" s="248" t="s">
        <v>3</v>
      </c>
      <c r="C60" s="267">
        <v>0.73</v>
      </c>
      <c r="D60" s="75"/>
      <c r="E60" s="74">
        <v>0</v>
      </c>
      <c r="F60" s="74"/>
      <c r="G60" s="74"/>
      <c r="H60" s="74">
        <v>0.73</v>
      </c>
      <c r="I60" s="75">
        <v>36.5</v>
      </c>
      <c r="J60" s="74">
        <v>36.5</v>
      </c>
    </row>
    <row r="61" spans="1:10" ht="15.75">
      <c r="A61" s="269">
        <v>54</v>
      </c>
      <c r="B61" s="248" t="s">
        <v>4</v>
      </c>
      <c r="C61" s="267">
        <v>1.92</v>
      </c>
      <c r="D61" s="75">
        <v>1.92</v>
      </c>
      <c r="E61" s="74">
        <v>172.79999999999998</v>
      </c>
      <c r="F61" s="74"/>
      <c r="G61" s="74"/>
      <c r="H61" s="74"/>
      <c r="I61" s="75">
        <v>0</v>
      </c>
      <c r="J61" s="74">
        <v>172.79999999999998</v>
      </c>
    </row>
    <row r="62" spans="1:10" ht="15.75">
      <c r="A62" s="269">
        <v>55</v>
      </c>
      <c r="B62" s="248" t="s">
        <v>5</v>
      </c>
      <c r="C62" s="267">
        <v>0.73</v>
      </c>
      <c r="D62" s="75"/>
      <c r="E62" s="74">
        <v>0</v>
      </c>
      <c r="F62" s="74"/>
      <c r="G62" s="74"/>
      <c r="H62" s="74">
        <v>0.73</v>
      </c>
      <c r="I62" s="75">
        <v>36.5</v>
      </c>
      <c r="J62" s="74">
        <v>36.5</v>
      </c>
    </row>
    <row r="63" spans="1:10" ht="15.75">
      <c r="A63" s="269">
        <v>56</v>
      </c>
      <c r="B63" s="248" t="s">
        <v>6</v>
      </c>
      <c r="C63" s="267">
        <v>0.73</v>
      </c>
      <c r="D63" s="75"/>
      <c r="E63" s="74">
        <v>0</v>
      </c>
      <c r="F63" s="74"/>
      <c r="G63" s="74"/>
      <c r="H63" s="74">
        <v>0.73</v>
      </c>
      <c r="I63" s="75">
        <v>36.5</v>
      </c>
      <c r="J63" s="74">
        <v>36.5</v>
      </c>
    </row>
    <row r="64" spans="1:10" ht="30">
      <c r="A64" s="269">
        <v>57</v>
      </c>
      <c r="B64" s="248" t="s">
        <v>7</v>
      </c>
      <c r="C64" s="267">
        <v>0.73</v>
      </c>
      <c r="D64" s="75"/>
      <c r="E64" s="74">
        <v>0</v>
      </c>
      <c r="F64" s="74"/>
      <c r="G64" s="74"/>
      <c r="H64" s="74">
        <v>0.73</v>
      </c>
      <c r="I64" s="75">
        <v>36.5</v>
      </c>
      <c r="J64" s="74">
        <v>36.5</v>
      </c>
    </row>
    <row r="65" spans="1:10" ht="15.75">
      <c r="A65" s="269">
        <v>58</v>
      </c>
      <c r="B65" s="248" t="s">
        <v>8</v>
      </c>
      <c r="C65" s="267">
        <v>0.82</v>
      </c>
      <c r="D65" s="75"/>
      <c r="E65" s="74">
        <v>0</v>
      </c>
      <c r="F65" s="74"/>
      <c r="G65" s="74"/>
      <c r="H65" s="74">
        <v>0.82</v>
      </c>
      <c r="I65" s="75">
        <v>41</v>
      </c>
      <c r="J65" s="74">
        <v>41</v>
      </c>
    </row>
    <row r="66" spans="1:10" ht="15.75">
      <c r="A66" s="269">
        <v>59</v>
      </c>
      <c r="B66" s="248" t="s">
        <v>9</v>
      </c>
      <c r="C66" s="267">
        <v>4.16</v>
      </c>
      <c r="D66" s="75"/>
      <c r="E66" s="74">
        <v>0</v>
      </c>
      <c r="F66" s="74"/>
      <c r="G66" s="74"/>
      <c r="H66" s="74">
        <v>4.16</v>
      </c>
      <c r="I66" s="75">
        <v>208</v>
      </c>
      <c r="J66" s="74">
        <v>208</v>
      </c>
    </row>
    <row r="67" spans="1:10" ht="16.5" customHeight="1">
      <c r="A67" s="269">
        <v>60</v>
      </c>
      <c r="B67" s="248" t="s">
        <v>10</v>
      </c>
      <c r="C67" s="267">
        <v>0.55</v>
      </c>
      <c r="D67" s="75"/>
      <c r="E67" s="74">
        <v>0</v>
      </c>
      <c r="F67" s="74"/>
      <c r="G67" s="74"/>
      <c r="H67" s="74">
        <v>0.55</v>
      </c>
      <c r="I67" s="75">
        <v>27.500000000000004</v>
      </c>
      <c r="J67" s="74">
        <v>27.500000000000004</v>
      </c>
    </row>
    <row r="68" spans="1:10" ht="15.75">
      <c r="A68" s="269">
        <v>61</v>
      </c>
      <c r="B68" s="248" t="s">
        <v>11</v>
      </c>
      <c r="C68" s="267">
        <v>2.8</v>
      </c>
      <c r="D68" s="75"/>
      <c r="E68" s="74">
        <v>0</v>
      </c>
      <c r="F68" s="74"/>
      <c r="G68" s="74"/>
      <c r="H68" s="74">
        <v>2.8</v>
      </c>
      <c r="I68" s="75">
        <v>140</v>
      </c>
      <c r="J68" s="74">
        <v>140</v>
      </c>
    </row>
    <row r="69" spans="1:10" ht="15.75">
      <c r="A69" s="269">
        <v>62</v>
      </c>
      <c r="B69" s="248" t="s">
        <v>12</v>
      </c>
      <c r="C69" s="267">
        <v>1.05</v>
      </c>
      <c r="D69" s="75">
        <v>1.05</v>
      </c>
      <c r="E69" s="74">
        <v>94.5</v>
      </c>
      <c r="F69" s="74"/>
      <c r="G69" s="74"/>
      <c r="H69" s="74"/>
      <c r="I69" s="75">
        <v>0</v>
      </c>
      <c r="J69" s="74">
        <v>94.5</v>
      </c>
    </row>
    <row r="70" spans="1:10" ht="15.75">
      <c r="A70" s="269">
        <v>63</v>
      </c>
      <c r="B70" s="248" t="s">
        <v>13</v>
      </c>
      <c r="C70" s="267">
        <v>0.94</v>
      </c>
      <c r="D70" s="75">
        <v>0.94</v>
      </c>
      <c r="E70" s="74">
        <v>84.6</v>
      </c>
      <c r="F70" s="74"/>
      <c r="G70" s="74"/>
      <c r="H70" s="74"/>
      <c r="I70" s="75">
        <v>0</v>
      </c>
      <c r="J70" s="74">
        <v>84.6</v>
      </c>
    </row>
    <row r="71" spans="1:10" ht="15.75">
      <c r="A71" s="269">
        <v>64</v>
      </c>
      <c r="B71" s="248" t="s">
        <v>14</v>
      </c>
      <c r="C71" s="267">
        <v>0.83</v>
      </c>
      <c r="D71" s="75">
        <v>0.83</v>
      </c>
      <c r="E71" s="74">
        <v>74.7</v>
      </c>
      <c r="F71" s="74"/>
      <c r="G71" s="74"/>
      <c r="H71" s="74"/>
      <c r="I71" s="75">
        <v>0</v>
      </c>
      <c r="J71" s="74">
        <v>74.7</v>
      </c>
    </row>
    <row r="72" spans="1:10" ht="15.75">
      <c r="A72" s="269">
        <v>65</v>
      </c>
      <c r="B72" s="248" t="s">
        <v>15</v>
      </c>
      <c r="C72" s="267">
        <v>0.74</v>
      </c>
      <c r="D72" s="75"/>
      <c r="E72" s="74">
        <v>0</v>
      </c>
      <c r="F72" s="74"/>
      <c r="G72" s="74"/>
      <c r="H72" s="74">
        <v>0.74</v>
      </c>
      <c r="I72" s="75">
        <v>37</v>
      </c>
      <c r="J72" s="74">
        <v>37</v>
      </c>
    </row>
    <row r="73" spans="1:10" ht="15.75">
      <c r="A73" s="269">
        <v>66</v>
      </c>
      <c r="B73" s="248" t="s">
        <v>16</v>
      </c>
      <c r="C73" s="267">
        <v>0.91</v>
      </c>
      <c r="D73" s="75"/>
      <c r="E73" s="74">
        <v>0</v>
      </c>
      <c r="F73" s="74"/>
      <c r="G73" s="74"/>
      <c r="H73" s="74">
        <v>0.91</v>
      </c>
      <c r="I73" s="75">
        <v>45.5</v>
      </c>
      <c r="J73" s="74">
        <v>45.5</v>
      </c>
    </row>
    <row r="74" spans="1:10" ht="15.75">
      <c r="A74" s="269">
        <v>67</v>
      </c>
      <c r="B74" s="248" t="s">
        <v>17</v>
      </c>
      <c r="C74" s="267">
        <v>1.1</v>
      </c>
      <c r="D74" s="75"/>
      <c r="E74" s="74">
        <v>0</v>
      </c>
      <c r="F74" s="74"/>
      <c r="G74" s="74"/>
      <c r="H74" s="74">
        <v>1.1</v>
      </c>
      <c r="I74" s="75">
        <v>55.00000000000001</v>
      </c>
      <c r="J74" s="74">
        <v>55.00000000000001</v>
      </c>
    </row>
    <row r="75" spans="1:10" ht="15.75">
      <c r="A75" s="269">
        <v>68</v>
      </c>
      <c r="B75" s="248" t="s">
        <v>18</v>
      </c>
      <c r="C75" s="267">
        <v>1.28</v>
      </c>
      <c r="D75" s="75"/>
      <c r="E75" s="74">
        <v>0</v>
      </c>
      <c r="F75" s="74"/>
      <c r="G75" s="74"/>
      <c r="H75" s="74">
        <v>1.28</v>
      </c>
      <c r="I75" s="75">
        <v>64</v>
      </c>
      <c r="J75" s="74">
        <v>64</v>
      </c>
    </row>
    <row r="76" spans="1:10" ht="15.75">
      <c r="A76" s="269">
        <v>69</v>
      </c>
      <c r="B76" s="248" t="s">
        <v>19</v>
      </c>
      <c r="C76" s="267">
        <v>1.28</v>
      </c>
      <c r="D76" s="75"/>
      <c r="E76" s="74">
        <v>0</v>
      </c>
      <c r="F76" s="74"/>
      <c r="G76" s="74"/>
      <c r="H76" s="74">
        <v>1.28</v>
      </c>
      <c r="I76" s="75">
        <v>64</v>
      </c>
      <c r="J76" s="74">
        <v>64</v>
      </c>
    </row>
    <row r="77" spans="1:10" ht="15.75">
      <c r="A77" s="269">
        <v>70</v>
      </c>
      <c r="B77" s="248" t="s">
        <v>20</v>
      </c>
      <c r="C77" s="267">
        <v>4.2</v>
      </c>
      <c r="D77" s="75">
        <v>4.2</v>
      </c>
      <c r="E77" s="74">
        <v>378</v>
      </c>
      <c r="F77" s="74"/>
      <c r="G77" s="74"/>
      <c r="H77" s="74"/>
      <c r="I77" s="75">
        <v>0</v>
      </c>
      <c r="J77" s="74">
        <v>378</v>
      </c>
    </row>
    <row r="78" spans="1:10" ht="15.75">
      <c r="A78" s="269">
        <v>71</v>
      </c>
      <c r="B78" s="248" t="s">
        <v>21</v>
      </c>
      <c r="C78" s="267">
        <v>1.65</v>
      </c>
      <c r="D78" s="75"/>
      <c r="E78" s="74">
        <v>0</v>
      </c>
      <c r="F78" s="74"/>
      <c r="G78" s="74"/>
      <c r="H78" s="74">
        <v>1.65</v>
      </c>
      <c r="I78" s="75">
        <v>82.5</v>
      </c>
      <c r="J78" s="74">
        <v>82.5</v>
      </c>
    </row>
    <row r="79" spans="1:10" ht="15.75" customHeight="1">
      <c r="A79" s="269">
        <v>72</v>
      </c>
      <c r="B79" s="248" t="s">
        <v>22</v>
      </c>
      <c r="C79" s="267">
        <v>0.73</v>
      </c>
      <c r="D79" s="75"/>
      <c r="E79" s="74">
        <v>0</v>
      </c>
      <c r="F79" s="74"/>
      <c r="G79" s="74"/>
      <c r="H79" s="74">
        <v>0.73</v>
      </c>
      <c r="I79" s="75">
        <v>36.5</v>
      </c>
      <c r="J79" s="74">
        <v>36.5</v>
      </c>
    </row>
    <row r="80" spans="1:10" ht="17.25" customHeight="1">
      <c r="A80" s="269">
        <v>73</v>
      </c>
      <c r="B80" s="248" t="s">
        <v>23</v>
      </c>
      <c r="C80" s="267">
        <v>2.5</v>
      </c>
      <c r="D80" s="75"/>
      <c r="E80" s="74">
        <v>0</v>
      </c>
      <c r="F80" s="74"/>
      <c r="G80" s="74"/>
      <c r="H80" s="74">
        <v>2.5</v>
      </c>
      <c r="I80" s="75">
        <v>125</v>
      </c>
      <c r="J80" s="74">
        <v>125</v>
      </c>
    </row>
    <row r="81" spans="1:10" ht="15.75">
      <c r="A81" s="269">
        <v>74</v>
      </c>
      <c r="B81" s="248" t="s">
        <v>24</v>
      </c>
      <c r="C81" s="267">
        <v>1.1</v>
      </c>
      <c r="D81" s="75"/>
      <c r="E81" s="74">
        <v>0</v>
      </c>
      <c r="F81" s="74"/>
      <c r="G81" s="74"/>
      <c r="H81" s="74">
        <v>1.1</v>
      </c>
      <c r="I81" s="75">
        <v>55.00000000000001</v>
      </c>
      <c r="J81" s="74">
        <v>55.00000000000001</v>
      </c>
    </row>
    <row r="82" spans="1:10" ht="15.75">
      <c r="A82" s="269">
        <v>75</v>
      </c>
      <c r="B82" s="248" t="s">
        <v>25</v>
      </c>
      <c r="C82" s="267">
        <v>2.25</v>
      </c>
      <c r="D82" s="75"/>
      <c r="E82" s="74">
        <v>0</v>
      </c>
      <c r="F82" s="74"/>
      <c r="G82" s="74"/>
      <c r="H82" s="74">
        <v>2.25</v>
      </c>
      <c r="I82" s="75">
        <v>112.5</v>
      </c>
      <c r="J82" s="74">
        <v>112.5</v>
      </c>
    </row>
    <row r="83" spans="1:10" ht="30">
      <c r="A83" s="269">
        <v>76</v>
      </c>
      <c r="B83" s="248" t="s">
        <v>26</v>
      </c>
      <c r="C83" s="267">
        <v>1.55</v>
      </c>
      <c r="D83" s="75"/>
      <c r="E83" s="74">
        <v>0</v>
      </c>
      <c r="F83" s="74"/>
      <c r="G83" s="74"/>
      <c r="H83" s="74">
        <v>1.55</v>
      </c>
      <c r="I83" s="75">
        <v>77.5</v>
      </c>
      <c r="J83" s="74">
        <v>77.5</v>
      </c>
    </row>
    <row r="84" spans="1:10" ht="15.75">
      <c r="A84" s="269">
        <v>77</v>
      </c>
      <c r="B84" s="248" t="s">
        <v>27</v>
      </c>
      <c r="C84" s="267">
        <v>1.83</v>
      </c>
      <c r="D84" s="75"/>
      <c r="E84" s="74">
        <v>0</v>
      </c>
      <c r="F84" s="74"/>
      <c r="G84" s="74"/>
      <c r="H84" s="74">
        <v>1.83</v>
      </c>
      <c r="I84" s="75">
        <v>91.5</v>
      </c>
      <c r="J84" s="74">
        <v>91.5</v>
      </c>
    </row>
    <row r="85" spans="1:10" ht="15.75">
      <c r="A85" s="269">
        <v>78</v>
      </c>
      <c r="B85" s="248" t="s">
        <v>28</v>
      </c>
      <c r="C85" s="267">
        <v>1.1</v>
      </c>
      <c r="D85" s="75"/>
      <c r="E85" s="74">
        <v>0</v>
      </c>
      <c r="F85" s="74"/>
      <c r="G85" s="74"/>
      <c r="H85" s="74">
        <v>1.1</v>
      </c>
      <c r="I85" s="75">
        <v>55.00000000000001</v>
      </c>
      <c r="J85" s="74">
        <v>55.00000000000001</v>
      </c>
    </row>
    <row r="86" spans="1:10" ht="17.25" customHeight="1">
      <c r="A86" s="269">
        <v>79</v>
      </c>
      <c r="B86" s="248" t="s">
        <v>29</v>
      </c>
      <c r="C86" s="267">
        <v>1.1</v>
      </c>
      <c r="D86" s="75"/>
      <c r="E86" s="74">
        <v>0</v>
      </c>
      <c r="F86" s="74"/>
      <c r="G86" s="74"/>
      <c r="H86" s="74">
        <v>1.1</v>
      </c>
      <c r="I86" s="75">
        <v>55.00000000000001</v>
      </c>
      <c r="J86" s="74">
        <v>55.00000000000001</v>
      </c>
    </row>
    <row r="87" spans="1:10" ht="30">
      <c r="A87" s="269">
        <v>80</v>
      </c>
      <c r="B87" s="248" t="s">
        <v>30</v>
      </c>
      <c r="C87" s="267">
        <v>1.65</v>
      </c>
      <c r="D87" s="75"/>
      <c r="E87" s="74">
        <v>0</v>
      </c>
      <c r="F87" s="74"/>
      <c r="G87" s="74"/>
      <c r="H87" s="74">
        <v>1.65</v>
      </c>
      <c r="I87" s="75">
        <v>82.5</v>
      </c>
      <c r="J87" s="74">
        <v>82.5</v>
      </c>
    </row>
    <row r="88" spans="1:10" ht="15.75">
      <c r="A88" s="269">
        <v>81</v>
      </c>
      <c r="B88" s="248" t="s">
        <v>31</v>
      </c>
      <c r="C88" s="267">
        <v>0.74</v>
      </c>
      <c r="D88" s="75"/>
      <c r="E88" s="74">
        <v>0</v>
      </c>
      <c r="F88" s="74"/>
      <c r="G88" s="74"/>
      <c r="H88" s="74">
        <v>0.74</v>
      </c>
      <c r="I88" s="75">
        <v>37</v>
      </c>
      <c r="J88" s="74">
        <v>37</v>
      </c>
    </row>
    <row r="89" spans="1:10" ht="15.75">
      <c r="A89" s="269">
        <v>82</v>
      </c>
      <c r="B89" s="248" t="s">
        <v>32</v>
      </c>
      <c r="C89" s="267">
        <v>0.73</v>
      </c>
      <c r="D89" s="75"/>
      <c r="E89" s="74">
        <v>0</v>
      </c>
      <c r="F89" s="74"/>
      <c r="G89" s="74"/>
      <c r="H89" s="74">
        <v>0.73</v>
      </c>
      <c r="I89" s="75">
        <v>36.5</v>
      </c>
      <c r="J89" s="74">
        <v>36.5</v>
      </c>
    </row>
    <row r="90" spans="1:10" ht="15.75">
      <c r="A90" s="269">
        <v>83</v>
      </c>
      <c r="B90" s="248" t="s">
        <v>33</v>
      </c>
      <c r="C90" s="267">
        <v>1.84</v>
      </c>
      <c r="D90" s="75"/>
      <c r="E90" s="74">
        <v>0</v>
      </c>
      <c r="F90" s="74"/>
      <c r="G90" s="74"/>
      <c r="H90" s="74">
        <v>1.84</v>
      </c>
      <c r="I90" s="75">
        <v>92</v>
      </c>
      <c r="J90" s="74">
        <v>92</v>
      </c>
    </row>
    <row r="91" spans="1:10" ht="15.75">
      <c r="A91" s="269">
        <v>84</v>
      </c>
      <c r="B91" s="248" t="s">
        <v>34</v>
      </c>
      <c r="C91" s="267">
        <v>2.66</v>
      </c>
      <c r="D91" s="75"/>
      <c r="E91" s="74">
        <v>0</v>
      </c>
      <c r="F91" s="74"/>
      <c r="G91" s="74"/>
      <c r="H91" s="74">
        <v>2.66</v>
      </c>
      <c r="I91" s="75">
        <v>133</v>
      </c>
      <c r="J91" s="74">
        <v>133</v>
      </c>
    </row>
    <row r="92" spans="1:10" ht="17.25" customHeight="1">
      <c r="A92" s="269">
        <v>85</v>
      </c>
      <c r="B92" s="248" t="s">
        <v>35</v>
      </c>
      <c r="C92" s="267">
        <v>1.72</v>
      </c>
      <c r="D92" s="75"/>
      <c r="E92" s="74">
        <v>0</v>
      </c>
      <c r="F92" s="74"/>
      <c r="G92" s="74"/>
      <c r="H92" s="74">
        <v>1.72</v>
      </c>
      <c r="I92" s="75">
        <v>86</v>
      </c>
      <c r="J92" s="74">
        <v>86</v>
      </c>
    </row>
    <row r="93" spans="1:10" ht="16.5" customHeight="1">
      <c r="A93" s="269">
        <v>86</v>
      </c>
      <c r="B93" s="248" t="s">
        <v>36</v>
      </c>
      <c r="C93" s="267">
        <v>1.67</v>
      </c>
      <c r="D93" s="75"/>
      <c r="E93" s="74">
        <v>0</v>
      </c>
      <c r="F93" s="74"/>
      <c r="G93" s="74"/>
      <c r="H93" s="74">
        <v>1.67</v>
      </c>
      <c r="I93" s="75">
        <v>83.5</v>
      </c>
      <c r="J93" s="74">
        <v>83.5</v>
      </c>
    </row>
    <row r="94" spans="1:10" ht="15.75">
      <c r="A94" s="269">
        <v>87</v>
      </c>
      <c r="B94" s="248" t="s">
        <v>37</v>
      </c>
      <c r="C94" s="267">
        <v>2.5</v>
      </c>
      <c r="D94" s="75"/>
      <c r="E94" s="74">
        <v>0</v>
      </c>
      <c r="F94" s="74"/>
      <c r="G94" s="74"/>
      <c r="H94" s="74">
        <v>2.5</v>
      </c>
      <c r="I94" s="75">
        <v>125</v>
      </c>
      <c r="J94" s="74">
        <v>125</v>
      </c>
    </row>
    <row r="95" spans="1:10" ht="15.75">
      <c r="A95" s="269">
        <v>88</v>
      </c>
      <c r="B95" s="248" t="s">
        <v>38</v>
      </c>
      <c r="C95" s="267">
        <v>1.73</v>
      </c>
      <c r="D95" s="75"/>
      <c r="E95" s="74">
        <v>0</v>
      </c>
      <c r="F95" s="74"/>
      <c r="G95" s="74"/>
      <c r="H95" s="74">
        <v>1.73</v>
      </c>
      <c r="I95" s="75">
        <v>86.5</v>
      </c>
      <c r="J95" s="74">
        <v>86.5</v>
      </c>
    </row>
    <row r="96" spans="1:10" ht="30">
      <c r="A96" s="269">
        <v>89</v>
      </c>
      <c r="B96" s="248" t="s">
        <v>39</v>
      </c>
      <c r="C96" s="267">
        <v>1.47</v>
      </c>
      <c r="D96" s="75"/>
      <c r="E96" s="74">
        <v>0</v>
      </c>
      <c r="F96" s="74"/>
      <c r="G96" s="74"/>
      <c r="H96" s="74">
        <v>1.47</v>
      </c>
      <c r="I96" s="75">
        <v>73.5</v>
      </c>
      <c r="J96" s="74">
        <v>73.5</v>
      </c>
    </row>
    <row r="97" spans="1:10" ht="17.25" customHeight="1">
      <c r="A97" s="269">
        <v>90</v>
      </c>
      <c r="B97" s="248" t="s">
        <v>40</v>
      </c>
      <c r="C97" s="267">
        <v>1.47</v>
      </c>
      <c r="D97" s="75"/>
      <c r="E97" s="74">
        <v>0</v>
      </c>
      <c r="F97" s="74"/>
      <c r="G97" s="74"/>
      <c r="H97" s="74">
        <v>1.47</v>
      </c>
      <c r="I97" s="75">
        <v>73.5</v>
      </c>
      <c r="J97" s="74">
        <v>73.5</v>
      </c>
    </row>
    <row r="98" spans="1:10" ht="30">
      <c r="A98" s="269">
        <v>91</v>
      </c>
      <c r="B98" s="248" t="s">
        <v>41</v>
      </c>
      <c r="C98" s="267">
        <v>1.1</v>
      </c>
      <c r="D98" s="75"/>
      <c r="E98" s="74">
        <v>0</v>
      </c>
      <c r="F98" s="74"/>
      <c r="G98" s="74"/>
      <c r="H98" s="74">
        <v>1.1</v>
      </c>
      <c r="I98" s="75">
        <v>55.00000000000001</v>
      </c>
      <c r="J98" s="74">
        <v>55.00000000000001</v>
      </c>
    </row>
    <row r="99" spans="1:10" ht="15.75">
      <c r="A99" s="269">
        <v>92</v>
      </c>
      <c r="B99" s="248" t="s">
        <v>42</v>
      </c>
      <c r="C99" s="267">
        <v>1.1</v>
      </c>
      <c r="D99" s="75"/>
      <c r="E99" s="74">
        <v>0</v>
      </c>
      <c r="F99" s="74"/>
      <c r="G99" s="74"/>
      <c r="H99" s="74">
        <v>1.1</v>
      </c>
      <c r="I99" s="75">
        <v>55.00000000000001</v>
      </c>
      <c r="J99" s="74">
        <v>55.00000000000001</v>
      </c>
    </row>
    <row r="100" spans="1:10" ht="15.75">
      <c r="A100" s="269">
        <v>93</v>
      </c>
      <c r="B100" s="248" t="s">
        <v>43</v>
      </c>
      <c r="C100" s="267">
        <v>0.92</v>
      </c>
      <c r="D100" s="75"/>
      <c r="E100" s="74">
        <v>0</v>
      </c>
      <c r="F100" s="74"/>
      <c r="G100" s="74"/>
      <c r="H100" s="74">
        <v>0.92</v>
      </c>
      <c r="I100" s="75">
        <v>46</v>
      </c>
      <c r="J100" s="74">
        <v>46</v>
      </c>
    </row>
    <row r="101" spans="1:10" ht="15.75">
      <c r="A101" s="269">
        <v>94</v>
      </c>
      <c r="B101" s="248" t="s">
        <v>44</v>
      </c>
      <c r="C101" s="267">
        <v>0.64</v>
      </c>
      <c r="D101" s="75"/>
      <c r="E101" s="74">
        <v>0</v>
      </c>
      <c r="F101" s="74"/>
      <c r="G101" s="74"/>
      <c r="H101" s="74">
        <v>0.64</v>
      </c>
      <c r="I101" s="75">
        <v>32</v>
      </c>
      <c r="J101" s="74">
        <v>32</v>
      </c>
    </row>
    <row r="102" spans="1:10" ht="15.75">
      <c r="A102" s="269">
        <v>95</v>
      </c>
      <c r="B102" s="248" t="s">
        <v>45</v>
      </c>
      <c r="C102" s="267">
        <v>1.1</v>
      </c>
      <c r="D102" s="75"/>
      <c r="E102" s="74">
        <v>0</v>
      </c>
      <c r="F102" s="74"/>
      <c r="G102" s="74"/>
      <c r="H102" s="74">
        <v>1.1</v>
      </c>
      <c r="I102" s="75">
        <v>55.00000000000001</v>
      </c>
      <c r="J102" s="74">
        <v>55.00000000000001</v>
      </c>
    </row>
    <row r="103" spans="1:10" ht="30">
      <c r="A103" s="269">
        <v>96</v>
      </c>
      <c r="B103" s="248" t="s">
        <v>46</v>
      </c>
      <c r="C103" s="267">
        <v>0.74</v>
      </c>
      <c r="D103" s="75"/>
      <c r="E103" s="74">
        <v>0</v>
      </c>
      <c r="F103" s="74"/>
      <c r="G103" s="74"/>
      <c r="H103" s="74">
        <v>0.74</v>
      </c>
      <c r="I103" s="75">
        <v>37</v>
      </c>
      <c r="J103" s="74">
        <v>37</v>
      </c>
    </row>
    <row r="104" spans="1:10" ht="15.75">
      <c r="A104" s="269">
        <v>97</v>
      </c>
      <c r="B104" s="248" t="s">
        <v>47</v>
      </c>
      <c r="C104" s="267">
        <v>1.1</v>
      </c>
      <c r="D104" s="75"/>
      <c r="E104" s="74">
        <v>0</v>
      </c>
      <c r="F104" s="74"/>
      <c r="G104" s="74"/>
      <c r="H104" s="74">
        <v>1.1</v>
      </c>
      <c r="I104" s="75">
        <v>55.00000000000001</v>
      </c>
      <c r="J104" s="74">
        <v>55.00000000000001</v>
      </c>
    </row>
    <row r="105" spans="1:10" ht="15.75">
      <c r="A105" s="269">
        <v>98</v>
      </c>
      <c r="B105" s="248" t="s">
        <v>48</v>
      </c>
      <c r="C105" s="267">
        <v>1.1</v>
      </c>
      <c r="D105" s="75"/>
      <c r="E105" s="74">
        <v>0</v>
      </c>
      <c r="F105" s="74"/>
      <c r="G105" s="74"/>
      <c r="H105" s="74">
        <v>1.1</v>
      </c>
      <c r="I105" s="75">
        <v>55.00000000000001</v>
      </c>
      <c r="J105" s="74">
        <v>55.00000000000001</v>
      </c>
    </row>
    <row r="106" spans="1:10" ht="15.75">
      <c r="A106" s="269">
        <v>99</v>
      </c>
      <c r="B106" s="248" t="s">
        <v>49</v>
      </c>
      <c r="C106" s="267">
        <v>1.29</v>
      </c>
      <c r="D106" s="75"/>
      <c r="E106" s="74">
        <v>0</v>
      </c>
      <c r="F106" s="74"/>
      <c r="G106" s="74"/>
      <c r="H106" s="74">
        <v>1.29</v>
      </c>
      <c r="I106" s="75">
        <v>64.5</v>
      </c>
      <c r="J106" s="74">
        <v>64.5</v>
      </c>
    </row>
    <row r="107" spans="1:10" ht="15.75">
      <c r="A107" s="269">
        <v>100</v>
      </c>
      <c r="B107" s="248" t="s">
        <v>50</v>
      </c>
      <c r="C107" s="267">
        <v>0.73</v>
      </c>
      <c r="D107" s="75"/>
      <c r="E107" s="74">
        <v>0</v>
      </c>
      <c r="F107" s="74"/>
      <c r="G107" s="74"/>
      <c r="H107" s="74">
        <v>0.73</v>
      </c>
      <c r="I107" s="75">
        <v>36.5</v>
      </c>
      <c r="J107" s="74">
        <v>36.5</v>
      </c>
    </row>
    <row r="108" spans="1:10" ht="15.75">
      <c r="A108" s="269">
        <v>101</v>
      </c>
      <c r="B108" s="248" t="s">
        <v>51</v>
      </c>
      <c r="C108" s="267">
        <v>0.92</v>
      </c>
      <c r="D108" s="75"/>
      <c r="E108" s="74">
        <v>0</v>
      </c>
      <c r="F108" s="74"/>
      <c r="G108" s="74"/>
      <c r="H108" s="74">
        <v>0.92</v>
      </c>
      <c r="I108" s="75">
        <v>46</v>
      </c>
      <c r="J108" s="74">
        <v>46</v>
      </c>
    </row>
    <row r="109" spans="1:10" ht="15.75">
      <c r="A109" s="269">
        <v>102</v>
      </c>
      <c r="B109" s="248" t="s">
        <v>52</v>
      </c>
      <c r="C109" s="267">
        <v>0.91</v>
      </c>
      <c r="D109" s="75"/>
      <c r="E109" s="74">
        <v>0</v>
      </c>
      <c r="F109" s="74"/>
      <c r="G109" s="74"/>
      <c r="H109" s="74">
        <v>0.91</v>
      </c>
      <c r="I109" s="75">
        <v>45.5</v>
      </c>
      <c r="J109" s="74">
        <v>45.5</v>
      </c>
    </row>
    <row r="110" spans="1:10" ht="15.75">
      <c r="A110" s="269">
        <v>103</v>
      </c>
      <c r="B110" s="248" t="s">
        <v>53</v>
      </c>
      <c r="C110" s="267">
        <v>1.1</v>
      </c>
      <c r="D110" s="75"/>
      <c r="E110" s="74">
        <v>0</v>
      </c>
      <c r="F110" s="74"/>
      <c r="G110" s="74"/>
      <c r="H110" s="74">
        <v>1.1</v>
      </c>
      <c r="I110" s="75">
        <v>55.00000000000001</v>
      </c>
      <c r="J110" s="74">
        <v>55.00000000000001</v>
      </c>
    </row>
    <row r="111" spans="1:10" ht="15.75">
      <c r="A111" s="269">
        <v>104</v>
      </c>
      <c r="B111" s="248" t="s">
        <v>54</v>
      </c>
      <c r="C111" s="267">
        <v>1.85</v>
      </c>
      <c r="D111" s="75"/>
      <c r="E111" s="74">
        <v>0</v>
      </c>
      <c r="F111" s="74"/>
      <c r="G111" s="74"/>
      <c r="H111" s="74">
        <v>1.85</v>
      </c>
      <c r="I111" s="75">
        <v>92.5</v>
      </c>
      <c r="J111" s="74">
        <v>92.5</v>
      </c>
    </row>
    <row r="112" spans="1:10" ht="15.75">
      <c r="A112" s="269">
        <v>105</v>
      </c>
      <c r="B112" s="248" t="s">
        <v>55</v>
      </c>
      <c r="C112" s="267">
        <v>1.29</v>
      </c>
      <c r="D112" s="75"/>
      <c r="E112" s="74">
        <v>0</v>
      </c>
      <c r="F112" s="74"/>
      <c r="G112" s="74"/>
      <c r="H112" s="74">
        <v>1.29</v>
      </c>
      <c r="I112" s="75">
        <v>64.5</v>
      </c>
      <c r="J112" s="74">
        <v>64.5</v>
      </c>
    </row>
    <row r="113" spans="1:10" ht="15.75">
      <c r="A113" s="269">
        <v>106</v>
      </c>
      <c r="B113" s="248" t="s">
        <v>56</v>
      </c>
      <c r="C113" s="267">
        <v>1.12</v>
      </c>
      <c r="D113" s="75"/>
      <c r="E113" s="74">
        <v>0</v>
      </c>
      <c r="F113" s="74"/>
      <c r="G113" s="74"/>
      <c r="H113" s="74">
        <v>1.12</v>
      </c>
      <c r="I113" s="75">
        <v>56.00000000000001</v>
      </c>
      <c r="J113" s="74">
        <v>56.00000000000001</v>
      </c>
    </row>
    <row r="114" spans="1:10" ht="15.75">
      <c r="A114" s="269">
        <v>107</v>
      </c>
      <c r="B114" s="248" t="s">
        <v>57</v>
      </c>
      <c r="C114" s="267">
        <v>0.91</v>
      </c>
      <c r="D114" s="75"/>
      <c r="E114" s="74">
        <v>0</v>
      </c>
      <c r="F114" s="74"/>
      <c r="G114" s="74"/>
      <c r="H114" s="74">
        <v>0.91</v>
      </c>
      <c r="I114" s="75">
        <v>45.5</v>
      </c>
      <c r="J114" s="74">
        <v>45.5</v>
      </c>
    </row>
    <row r="115" spans="1:10" ht="15.75">
      <c r="A115" s="269">
        <v>108</v>
      </c>
      <c r="B115" s="248" t="s">
        <v>58</v>
      </c>
      <c r="C115" s="267">
        <v>0.55</v>
      </c>
      <c r="D115" s="75"/>
      <c r="E115" s="74">
        <v>0</v>
      </c>
      <c r="F115" s="74"/>
      <c r="G115" s="74"/>
      <c r="H115" s="74">
        <v>0.55</v>
      </c>
      <c r="I115" s="75">
        <v>27.500000000000004</v>
      </c>
      <c r="J115" s="74">
        <v>27.500000000000004</v>
      </c>
    </row>
    <row r="116" spans="1:10" ht="15.75">
      <c r="A116" s="269">
        <v>109</v>
      </c>
      <c r="B116" s="248" t="s">
        <v>59</v>
      </c>
      <c r="C116" s="267">
        <v>1.1</v>
      </c>
      <c r="D116" s="75"/>
      <c r="E116" s="74">
        <v>0</v>
      </c>
      <c r="F116" s="74"/>
      <c r="G116" s="74"/>
      <c r="H116" s="74">
        <v>1.1</v>
      </c>
      <c r="I116" s="75">
        <v>55.00000000000001</v>
      </c>
      <c r="J116" s="74">
        <v>55.00000000000001</v>
      </c>
    </row>
    <row r="117" spans="1:10" ht="15.75">
      <c r="A117" s="269">
        <v>110</v>
      </c>
      <c r="B117" s="248" t="s">
        <v>60</v>
      </c>
      <c r="C117" s="267">
        <v>0.77</v>
      </c>
      <c r="D117" s="75"/>
      <c r="E117" s="74">
        <v>0</v>
      </c>
      <c r="F117" s="74"/>
      <c r="G117" s="74"/>
      <c r="H117" s="74">
        <v>0.77</v>
      </c>
      <c r="I117" s="75">
        <v>38.5</v>
      </c>
      <c r="J117" s="74">
        <v>38.5</v>
      </c>
    </row>
    <row r="118" spans="1:10" ht="15.75">
      <c r="A118" s="269">
        <v>111</v>
      </c>
      <c r="B118" s="248" t="s">
        <v>61</v>
      </c>
      <c r="C118" s="267">
        <v>1.1</v>
      </c>
      <c r="D118" s="75"/>
      <c r="E118" s="74">
        <v>0</v>
      </c>
      <c r="F118" s="74"/>
      <c r="G118" s="74"/>
      <c r="H118" s="74">
        <v>1.1</v>
      </c>
      <c r="I118" s="75">
        <v>55.00000000000001</v>
      </c>
      <c r="J118" s="74">
        <v>55.00000000000001</v>
      </c>
    </row>
    <row r="119" spans="1:10" ht="15.75">
      <c r="A119" s="269">
        <v>112</v>
      </c>
      <c r="B119" s="248" t="s">
        <v>62</v>
      </c>
      <c r="C119" s="267">
        <v>0.55</v>
      </c>
      <c r="D119" s="75"/>
      <c r="E119" s="74">
        <v>0</v>
      </c>
      <c r="F119" s="74"/>
      <c r="G119" s="74"/>
      <c r="H119" s="74">
        <v>0.55</v>
      </c>
      <c r="I119" s="75">
        <v>27.500000000000004</v>
      </c>
      <c r="J119" s="74">
        <v>27.500000000000004</v>
      </c>
    </row>
    <row r="120" spans="1:10" ht="15.75">
      <c r="A120" s="269">
        <v>113</v>
      </c>
      <c r="B120" s="248" t="s">
        <v>63</v>
      </c>
      <c r="C120" s="267">
        <v>0.73</v>
      </c>
      <c r="D120" s="75"/>
      <c r="E120" s="74">
        <v>0</v>
      </c>
      <c r="F120" s="74"/>
      <c r="G120" s="74"/>
      <c r="H120" s="74">
        <v>0.73</v>
      </c>
      <c r="I120" s="75">
        <v>36.5</v>
      </c>
      <c r="J120" s="74">
        <v>36.5</v>
      </c>
    </row>
    <row r="121" spans="1:10" ht="15.75">
      <c r="A121" s="269">
        <v>114</v>
      </c>
      <c r="B121" s="248" t="s">
        <v>64</v>
      </c>
      <c r="C121" s="267">
        <v>0.92</v>
      </c>
      <c r="D121" s="75"/>
      <c r="E121" s="74">
        <v>0</v>
      </c>
      <c r="F121" s="74"/>
      <c r="G121" s="74"/>
      <c r="H121" s="74">
        <v>0.92</v>
      </c>
      <c r="I121" s="75">
        <v>46</v>
      </c>
      <c r="J121" s="74">
        <v>46</v>
      </c>
    </row>
    <row r="122" spans="1:10" ht="15.75">
      <c r="A122" s="269">
        <v>115</v>
      </c>
      <c r="B122" s="248" t="s">
        <v>65</v>
      </c>
      <c r="C122" s="267">
        <v>0.92</v>
      </c>
      <c r="D122" s="75"/>
      <c r="E122" s="74">
        <v>0</v>
      </c>
      <c r="F122" s="74"/>
      <c r="G122" s="74"/>
      <c r="H122" s="74">
        <v>0.92</v>
      </c>
      <c r="I122" s="75">
        <v>46</v>
      </c>
      <c r="J122" s="74">
        <v>46</v>
      </c>
    </row>
    <row r="123" spans="1:10" ht="15.75">
      <c r="A123" s="269">
        <v>116</v>
      </c>
      <c r="B123" s="248" t="s">
        <v>66</v>
      </c>
      <c r="C123" s="267">
        <v>0.94</v>
      </c>
      <c r="D123" s="75"/>
      <c r="E123" s="74">
        <v>0</v>
      </c>
      <c r="F123" s="74"/>
      <c r="G123" s="74"/>
      <c r="H123" s="74">
        <v>0.94</v>
      </c>
      <c r="I123" s="75">
        <v>47</v>
      </c>
      <c r="J123" s="74">
        <v>47</v>
      </c>
    </row>
    <row r="124" spans="1:10" ht="15.75">
      <c r="A124" s="269">
        <v>117</v>
      </c>
      <c r="B124" s="248" t="s">
        <v>67</v>
      </c>
      <c r="C124" s="267">
        <v>2.5</v>
      </c>
      <c r="D124" s="75">
        <v>2.5</v>
      </c>
      <c r="E124" s="74">
        <v>225</v>
      </c>
      <c r="F124" s="74"/>
      <c r="G124" s="74"/>
      <c r="H124" s="74"/>
      <c r="I124" s="75">
        <v>0</v>
      </c>
      <c r="J124" s="74">
        <v>225</v>
      </c>
    </row>
    <row r="125" spans="1:10" ht="30">
      <c r="A125" s="269">
        <v>118</v>
      </c>
      <c r="B125" s="248" t="s">
        <v>68</v>
      </c>
      <c r="C125" s="267">
        <v>2</v>
      </c>
      <c r="D125" s="75"/>
      <c r="E125" s="74">
        <v>0</v>
      </c>
      <c r="F125" s="74"/>
      <c r="G125" s="74"/>
      <c r="H125" s="74">
        <v>2</v>
      </c>
      <c r="I125" s="75">
        <v>100</v>
      </c>
      <c r="J125" s="74">
        <v>100</v>
      </c>
    </row>
    <row r="126" spans="1:10" ht="15.75">
      <c r="A126" s="269">
        <v>119</v>
      </c>
      <c r="B126" s="248" t="s">
        <v>69</v>
      </c>
      <c r="C126" s="267">
        <v>1.1</v>
      </c>
      <c r="D126" s="75"/>
      <c r="E126" s="74">
        <v>0</v>
      </c>
      <c r="F126" s="74"/>
      <c r="G126" s="74"/>
      <c r="H126" s="74">
        <v>1.1</v>
      </c>
      <c r="I126" s="75">
        <v>55.00000000000001</v>
      </c>
      <c r="J126" s="74">
        <v>55.00000000000001</v>
      </c>
    </row>
    <row r="127" spans="1:10" ht="15.75">
      <c r="A127" s="269">
        <v>120</v>
      </c>
      <c r="B127" s="248" t="s">
        <v>70</v>
      </c>
      <c r="C127" s="267">
        <v>0.55</v>
      </c>
      <c r="D127" s="75"/>
      <c r="E127" s="74">
        <v>0</v>
      </c>
      <c r="F127" s="74"/>
      <c r="G127" s="74"/>
      <c r="H127" s="74">
        <v>0.55</v>
      </c>
      <c r="I127" s="75">
        <v>27.500000000000004</v>
      </c>
      <c r="J127" s="74">
        <v>27.500000000000004</v>
      </c>
    </row>
    <row r="128" spans="1:10" ht="15.75">
      <c r="A128" s="269">
        <v>121</v>
      </c>
      <c r="B128" s="248" t="s">
        <v>71</v>
      </c>
      <c r="C128" s="267">
        <v>2.5</v>
      </c>
      <c r="D128" s="75">
        <v>2.5</v>
      </c>
      <c r="E128" s="74">
        <v>225</v>
      </c>
      <c r="F128" s="74"/>
      <c r="G128" s="74"/>
      <c r="H128" s="74"/>
      <c r="I128" s="75">
        <v>0</v>
      </c>
      <c r="J128" s="74">
        <v>225</v>
      </c>
    </row>
    <row r="129" spans="1:10" ht="15.75">
      <c r="A129" s="269">
        <v>122</v>
      </c>
      <c r="B129" s="248" t="s">
        <v>72</v>
      </c>
      <c r="C129" s="267">
        <v>1.73</v>
      </c>
      <c r="D129" s="75"/>
      <c r="E129" s="74">
        <v>0</v>
      </c>
      <c r="F129" s="74"/>
      <c r="G129" s="74"/>
      <c r="H129" s="74">
        <v>1.73</v>
      </c>
      <c r="I129" s="75">
        <v>86.5</v>
      </c>
      <c r="J129" s="74">
        <v>86.5</v>
      </c>
    </row>
    <row r="130" spans="1:10" ht="15.75">
      <c r="A130" s="269">
        <v>123</v>
      </c>
      <c r="B130" s="248" t="s">
        <v>73</v>
      </c>
      <c r="C130" s="267">
        <v>1.1</v>
      </c>
      <c r="D130" s="75"/>
      <c r="E130" s="74">
        <v>0</v>
      </c>
      <c r="F130" s="74"/>
      <c r="G130" s="74"/>
      <c r="H130" s="74">
        <v>1.1</v>
      </c>
      <c r="I130" s="75">
        <v>55.00000000000001</v>
      </c>
      <c r="J130" s="74">
        <v>55.00000000000001</v>
      </c>
    </row>
    <row r="131" spans="1:10" ht="15.75">
      <c r="A131" s="269">
        <v>124</v>
      </c>
      <c r="B131" s="248" t="s">
        <v>74</v>
      </c>
      <c r="C131" s="267">
        <v>0.73</v>
      </c>
      <c r="D131" s="75"/>
      <c r="E131" s="74">
        <v>0</v>
      </c>
      <c r="F131" s="74"/>
      <c r="G131" s="74"/>
      <c r="H131" s="74">
        <v>0.73</v>
      </c>
      <c r="I131" s="75">
        <v>36.5</v>
      </c>
      <c r="J131" s="74">
        <v>36.5</v>
      </c>
    </row>
    <row r="132" spans="1:10" ht="17.25" customHeight="1">
      <c r="A132" s="269">
        <v>125</v>
      </c>
      <c r="B132" s="248" t="s">
        <v>75</v>
      </c>
      <c r="C132" s="267">
        <v>1.47</v>
      </c>
      <c r="D132" s="75"/>
      <c r="E132" s="74">
        <v>0</v>
      </c>
      <c r="F132" s="74"/>
      <c r="G132" s="74"/>
      <c r="H132" s="74">
        <v>1.47</v>
      </c>
      <c r="I132" s="75">
        <v>73.5</v>
      </c>
      <c r="J132" s="74">
        <v>73.5</v>
      </c>
    </row>
    <row r="133" spans="1:10" ht="15.75">
      <c r="A133" s="269">
        <v>126</v>
      </c>
      <c r="B133" s="248" t="s">
        <v>76</v>
      </c>
      <c r="C133" s="267">
        <v>1.91</v>
      </c>
      <c r="D133" s="75"/>
      <c r="E133" s="74">
        <v>0</v>
      </c>
      <c r="F133" s="74"/>
      <c r="G133" s="74"/>
      <c r="H133" s="74">
        <v>1.91</v>
      </c>
      <c r="I133" s="75">
        <v>95.5</v>
      </c>
      <c r="J133" s="74">
        <v>95.5</v>
      </c>
    </row>
    <row r="134" spans="1:10" ht="15.75">
      <c r="A134" s="269">
        <v>127</v>
      </c>
      <c r="B134" s="248" t="s">
        <v>77</v>
      </c>
      <c r="C134" s="267">
        <v>1.74</v>
      </c>
      <c r="D134" s="75"/>
      <c r="E134" s="74">
        <v>0</v>
      </c>
      <c r="F134" s="74"/>
      <c r="G134" s="74"/>
      <c r="H134" s="74">
        <v>1.74</v>
      </c>
      <c r="I134" s="75">
        <v>87</v>
      </c>
      <c r="J134" s="74">
        <v>87</v>
      </c>
    </row>
    <row r="135" spans="1:10" ht="15.75">
      <c r="A135" s="269">
        <v>128</v>
      </c>
      <c r="B135" s="248" t="s">
        <v>78</v>
      </c>
      <c r="C135" s="267">
        <v>1.44</v>
      </c>
      <c r="D135" s="75"/>
      <c r="E135" s="74">
        <v>0</v>
      </c>
      <c r="F135" s="74"/>
      <c r="G135" s="74"/>
      <c r="H135" s="74">
        <v>1.44</v>
      </c>
      <c r="I135" s="75">
        <v>72</v>
      </c>
      <c r="J135" s="74">
        <v>72</v>
      </c>
    </row>
    <row r="136" spans="1:10" ht="16.5" customHeight="1">
      <c r="A136" s="269">
        <v>129</v>
      </c>
      <c r="B136" s="248" t="s">
        <v>79</v>
      </c>
      <c r="C136" s="267">
        <v>0.55</v>
      </c>
      <c r="D136" s="75"/>
      <c r="E136" s="74">
        <v>0</v>
      </c>
      <c r="F136" s="74"/>
      <c r="G136" s="74"/>
      <c r="H136" s="74">
        <v>0.55</v>
      </c>
      <c r="I136" s="75">
        <v>27.500000000000004</v>
      </c>
      <c r="J136" s="74">
        <v>27.500000000000004</v>
      </c>
    </row>
    <row r="137" spans="1:10" ht="15.75">
      <c r="A137" s="269">
        <v>130</v>
      </c>
      <c r="B137" s="248" t="s">
        <v>80</v>
      </c>
      <c r="C137" s="267">
        <v>2</v>
      </c>
      <c r="D137" s="75">
        <v>2</v>
      </c>
      <c r="E137" s="74">
        <v>180</v>
      </c>
      <c r="F137" s="74"/>
      <c r="G137" s="74"/>
      <c r="H137" s="74"/>
      <c r="I137" s="75">
        <v>0</v>
      </c>
      <c r="J137" s="74">
        <v>180</v>
      </c>
    </row>
    <row r="138" spans="1:10" ht="15.75">
      <c r="A138" s="269">
        <v>131</v>
      </c>
      <c r="B138" s="248" t="s">
        <v>81</v>
      </c>
      <c r="C138" s="267">
        <v>1.5</v>
      </c>
      <c r="D138" s="75"/>
      <c r="E138" s="74">
        <v>0</v>
      </c>
      <c r="F138" s="74"/>
      <c r="G138" s="74"/>
      <c r="H138" s="74">
        <v>1.5</v>
      </c>
      <c r="I138" s="75">
        <v>75</v>
      </c>
      <c r="J138" s="74">
        <v>75</v>
      </c>
    </row>
    <row r="139" spans="1:10" ht="15.75">
      <c r="A139" s="269">
        <v>132</v>
      </c>
      <c r="B139" s="248" t="s">
        <v>82</v>
      </c>
      <c r="C139" s="267">
        <v>2.55</v>
      </c>
      <c r="D139" s="75"/>
      <c r="E139" s="74">
        <v>0</v>
      </c>
      <c r="F139" s="74"/>
      <c r="G139" s="74"/>
      <c r="H139" s="74">
        <v>2.55</v>
      </c>
      <c r="I139" s="75">
        <v>127.49999999999999</v>
      </c>
      <c r="J139" s="74">
        <v>127.49999999999999</v>
      </c>
    </row>
    <row r="140" spans="1:10" ht="14.25" customHeight="1">
      <c r="A140" s="269">
        <v>133</v>
      </c>
      <c r="B140" s="248" t="s">
        <v>83</v>
      </c>
      <c r="C140" s="267">
        <v>2.3</v>
      </c>
      <c r="D140" s="75"/>
      <c r="E140" s="74">
        <v>0</v>
      </c>
      <c r="F140" s="74"/>
      <c r="G140" s="74"/>
      <c r="H140" s="74">
        <v>2.3</v>
      </c>
      <c r="I140" s="75">
        <v>114.99999999999999</v>
      </c>
      <c r="J140" s="74">
        <v>114.99999999999999</v>
      </c>
    </row>
    <row r="141" spans="1:10" ht="15.75">
      <c r="A141" s="269">
        <v>134</v>
      </c>
      <c r="B141" s="248" t="s">
        <v>84</v>
      </c>
      <c r="C141" s="267">
        <v>0.89</v>
      </c>
      <c r="D141" s="75"/>
      <c r="E141" s="74">
        <v>0</v>
      </c>
      <c r="F141" s="74"/>
      <c r="G141" s="74"/>
      <c r="H141" s="74">
        <v>0.89</v>
      </c>
      <c r="I141" s="75">
        <v>44.5</v>
      </c>
      <c r="J141" s="74">
        <v>44.5</v>
      </c>
    </row>
    <row r="142" spans="1:10" ht="30">
      <c r="A142" s="269">
        <v>135</v>
      </c>
      <c r="B142" s="248" t="s">
        <v>85</v>
      </c>
      <c r="C142" s="267">
        <v>1.1</v>
      </c>
      <c r="D142" s="75"/>
      <c r="E142" s="74">
        <v>0</v>
      </c>
      <c r="F142" s="74"/>
      <c r="G142" s="74"/>
      <c r="H142" s="74">
        <v>1.1</v>
      </c>
      <c r="I142" s="75">
        <v>55.00000000000001</v>
      </c>
      <c r="J142" s="74">
        <v>55.00000000000001</v>
      </c>
    </row>
    <row r="143" spans="1:10" ht="15.75">
      <c r="A143" s="269">
        <v>136</v>
      </c>
      <c r="B143" s="248" t="s">
        <v>86</v>
      </c>
      <c r="C143" s="267">
        <v>1.47</v>
      </c>
      <c r="D143" s="75"/>
      <c r="E143" s="74">
        <v>0</v>
      </c>
      <c r="F143" s="74"/>
      <c r="G143" s="74"/>
      <c r="H143" s="74">
        <v>1.47</v>
      </c>
      <c r="I143" s="75">
        <v>73.5</v>
      </c>
      <c r="J143" s="74">
        <v>73.5</v>
      </c>
    </row>
    <row r="144" spans="1:10" ht="15.75">
      <c r="A144" s="269">
        <v>137</v>
      </c>
      <c r="B144" s="248" t="s">
        <v>87</v>
      </c>
      <c r="C144" s="267">
        <v>0.74</v>
      </c>
      <c r="D144" s="75"/>
      <c r="E144" s="74">
        <v>0</v>
      </c>
      <c r="F144" s="74"/>
      <c r="G144" s="74"/>
      <c r="H144" s="74">
        <v>0.74</v>
      </c>
      <c r="I144" s="75">
        <v>37</v>
      </c>
      <c r="J144" s="74">
        <v>37</v>
      </c>
    </row>
    <row r="145" spans="1:10" ht="15.75">
      <c r="A145" s="269">
        <v>138</v>
      </c>
      <c r="B145" s="248" t="s">
        <v>88</v>
      </c>
      <c r="C145" s="267">
        <v>1.1</v>
      </c>
      <c r="D145" s="75"/>
      <c r="E145" s="74">
        <v>0</v>
      </c>
      <c r="F145" s="74"/>
      <c r="G145" s="74"/>
      <c r="H145" s="74">
        <v>1.1</v>
      </c>
      <c r="I145" s="75">
        <v>55.00000000000001</v>
      </c>
      <c r="J145" s="74">
        <v>55.00000000000001</v>
      </c>
    </row>
    <row r="146" spans="1:10" ht="15.75">
      <c r="A146" s="269">
        <v>139</v>
      </c>
      <c r="B146" s="248" t="s">
        <v>89</v>
      </c>
      <c r="C146" s="267">
        <v>0.73</v>
      </c>
      <c r="D146" s="75"/>
      <c r="E146" s="74">
        <v>0</v>
      </c>
      <c r="F146" s="74"/>
      <c r="G146" s="74"/>
      <c r="H146" s="74">
        <v>0.73</v>
      </c>
      <c r="I146" s="75">
        <v>36.5</v>
      </c>
      <c r="J146" s="74">
        <v>36.5</v>
      </c>
    </row>
    <row r="147" spans="1:10" ht="15.75">
      <c r="A147" s="269">
        <v>140</v>
      </c>
      <c r="B147" s="248" t="s">
        <v>90</v>
      </c>
      <c r="C147" s="267">
        <v>1.1</v>
      </c>
      <c r="D147" s="75"/>
      <c r="E147" s="74">
        <v>0</v>
      </c>
      <c r="F147" s="74"/>
      <c r="G147" s="74"/>
      <c r="H147" s="74">
        <v>1.1</v>
      </c>
      <c r="I147" s="75">
        <v>55.00000000000001</v>
      </c>
      <c r="J147" s="74">
        <v>55.00000000000001</v>
      </c>
    </row>
    <row r="148" spans="1:10" ht="15.75">
      <c r="A148" s="269">
        <v>141</v>
      </c>
      <c r="B148" s="248" t="s">
        <v>91</v>
      </c>
      <c r="C148" s="267">
        <v>0.73</v>
      </c>
      <c r="D148" s="75"/>
      <c r="E148" s="74">
        <v>0</v>
      </c>
      <c r="F148" s="74"/>
      <c r="G148" s="74"/>
      <c r="H148" s="74">
        <v>0.73</v>
      </c>
      <c r="I148" s="75">
        <v>36.5</v>
      </c>
      <c r="J148" s="74">
        <v>36.5</v>
      </c>
    </row>
    <row r="149" spans="1:10" ht="15.75">
      <c r="A149" s="269">
        <v>142</v>
      </c>
      <c r="B149" s="248" t="s">
        <v>92</v>
      </c>
      <c r="C149" s="267">
        <v>0.92</v>
      </c>
      <c r="D149" s="75"/>
      <c r="E149" s="74">
        <v>0</v>
      </c>
      <c r="F149" s="74"/>
      <c r="G149" s="74"/>
      <c r="H149" s="74">
        <v>0.92</v>
      </c>
      <c r="I149" s="75">
        <v>46</v>
      </c>
      <c r="J149" s="74">
        <v>46</v>
      </c>
    </row>
    <row r="150" spans="1:10" ht="15.75">
      <c r="A150" s="269">
        <v>143</v>
      </c>
      <c r="B150" s="248" t="s">
        <v>93</v>
      </c>
      <c r="C150" s="267">
        <v>0.74</v>
      </c>
      <c r="D150" s="75"/>
      <c r="E150" s="74">
        <v>0</v>
      </c>
      <c r="F150" s="74"/>
      <c r="G150" s="74"/>
      <c r="H150" s="74">
        <v>0.74</v>
      </c>
      <c r="I150" s="75">
        <v>37</v>
      </c>
      <c r="J150" s="74">
        <v>37</v>
      </c>
    </row>
    <row r="151" spans="1:10" ht="30">
      <c r="A151" s="269">
        <v>144</v>
      </c>
      <c r="B151" s="248" t="s">
        <v>94</v>
      </c>
      <c r="C151" s="267">
        <v>1.1</v>
      </c>
      <c r="D151" s="75"/>
      <c r="E151" s="74">
        <v>0</v>
      </c>
      <c r="F151" s="74"/>
      <c r="G151" s="74"/>
      <c r="H151" s="74">
        <v>1.1</v>
      </c>
      <c r="I151" s="75">
        <v>55.00000000000001</v>
      </c>
      <c r="J151" s="74">
        <v>55.00000000000001</v>
      </c>
    </row>
    <row r="152" spans="1:10" ht="15" customHeight="1">
      <c r="A152" s="269">
        <v>145</v>
      </c>
      <c r="B152" s="248" t="s">
        <v>95</v>
      </c>
      <c r="C152" s="267">
        <v>1.18</v>
      </c>
      <c r="D152" s="75"/>
      <c r="E152" s="74">
        <v>0</v>
      </c>
      <c r="F152" s="74"/>
      <c r="G152" s="74"/>
      <c r="H152" s="74">
        <v>1.18</v>
      </c>
      <c r="I152" s="75">
        <v>59</v>
      </c>
      <c r="J152" s="74">
        <v>59</v>
      </c>
    </row>
    <row r="153" spans="1:10" ht="15.75">
      <c r="A153" s="269">
        <v>146</v>
      </c>
      <c r="B153" s="248" t="s">
        <v>96</v>
      </c>
      <c r="C153" s="267">
        <v>1.92</v>
      </c>
      <c r="D153" s="75"/>
      <c r="E153" s="74">
        <v>0</v>
      </c>
      <c r="F153" s="74"/>
      <c r="G153" s="74"/>
      <c r="H153" s="74">
        <v>1.92</v>
      </c>
      <c r="I153" s="75">
        <v>96</v>
      </c>
      <c r="J153" s="74">
        <v>96</v>
      </c>
    </row>
    <row r="154" spans="1:10" ht="15.75">
      <c r="A154" s="269">
        <v>147</v>
      </c>
      <c r="B154" s="248" t="s">
        <v>97</v>
      </c>
      <c r="C154" s="267">
        <v>3.15</v>
      </c>
      <c r="D154" s="75">
        <v>3.15</v>
      </c>
      <c r="E154" s="74">
        <v>283.5</v>
      </c>
      <c r="F154" s="74"/>
      <c r="G154" s="74"/>
      <c r="H154" s="74"/>
      <c r="I154" s="75">
        <v>0</v>
      </c>
      <c r="J154" s="74">
        <v>283.5</v>
      </c>
    </row>
    <row r="155" spans="1:10" ht="18" customHeight="1">
      <c r="A155" s="269">
        <v>148</v>
      </c>
      <c r="B155" s="248" t="s">
        <v>98</v>
      </c>
      <c r="C155" s="267">
        <v>1.29</v>
      </c>
      <c r="D155" s="75"/>
      <c r="E155" s="74">
        <v>0</v>
      </c>
      <c r="F155" s="74"/>
      <c r="G155" s="74"/>
      <c r="H155" s="74">
        <v>1.29</v>
      </c>
      <c r="I155" s="75">
        <v>64.5</v>
      </c>
      <c r="J155" s="74">
        <v>64.5</v>
      </c>
    </row>
    <row r="156" spans="1:10" ht="15" customHeight="1">
      <c r="A156" s="269">
        <v>149</v>
      </c>
      <c r="B156" s="248" t="s">
        <v>99</v>
      </c>
      <c r="C156" s="267">
        <v>0.92</v>
      </c>
      <c r="D156" s="75"/>
      <c r="E156" s="74">
        <v>0</v>
      </c>
      <c r="F156" s="74"/>
      <c r="G156" s="74"/>
      <c r="H156" s="74">
        <v>0.92</v>
      </c>
      <c r="I156" s="75">
        <v>46</v>
      </c>
      <c r="J156" s="74">
        <v>46</v>
      </c>
    </row>
    <row r="157" spans="1:10" ht="15.75">
      <c r="A157" s="269">
        <v>150</v>
      </c>
      <c r="B157" s="248" t="s">
        <v>100</v>
      </c>
      <c r="C157" s="267">
        <v>1.23</v>
      </c>
      <c r="D157" s="75"/>
      <c r="E157" s="74">
        <v>0</v>
      </c>
      <c r="F157" s="74"/>
      <c r="G157" s="74"/>
      <c r="H157" s="74">
        <v>1.23</v>
      </c>
      <c r="I157" s="75">
        <v>61.5</v>
      </c>
      <c r="J157" s="74">
        <v>61.5</v>
      </c>
    </row>
    <row r="158" spans="1:10" ht="15.75">
      <c r="A158" s="269">
        <v>151</v>
      </c>
      <c r="B158" s="248" t="s">
        <v>101</v>
      </c>
      <c r="C158" s="267">
        <v>3.72</v>
      </c>
      <c r="D158" s="75"/>
      <c r="E158" s="74">
        <v>0</v>
      </c>
      <c r="F158" s="74"/>
      <c r="G158" s="74"/>
      <c r="H158" s="74">
        <v>3.72</v>
      </c>
      <c r="I158" s="75">
        <v>186</v>
      </c>
      <c r="J158" s="74">
        <v>186</v>
      </c>
    </row>
    <row r="159" spans="1:10" ht="30">
      <c r="A159" s="269">
        <v>152</v>
      </c>
      <c r="B159" s="248" t="s">
        <v>102</v>
      </c>
      <c r="C159" s="267">
        <v>3.5</v>
      </c>
      <c r="D159" s="75">
        <v>3.5</v>
      </c>
      <c r="E159" s="74">
        <v>315</v>
      </c>
      <c r="F159" s="74"/>
      <c r="G159" s="74"/>
      <c r="H159" s="74"/>
      <c r="I159" s="75">
        <v>0</v>
      </c>
      <c r="J159" s="74">
        <v>315</v>
      </c>
    </row>
    <row r="160" spans="1:10" ht="15.75">
      <c r="A160" s="269">
        <v>153</v>
      </c>
      <c r="B160" s="248" t="s">
        <v>103</v>
      </c>
      <c r="C160" s="267">
        <v>1.28</v>
      </c>
      <c r="D160" s="75"/>
      <c r="E160" s="74">
        <v>0</v>
      </c>
      <c r="F160" s="74"/>
      <c r="G160" s="74"/>
      <c r="H160" s="74">
        <v>1.28</v>
      </c>
      <c r="I160" s="75">
        <v>64</v>
      </c>
      <c r="J160" s="74">
        <v>64</v>
      </c>
    </row>
    <row r="161" spans="1:10" ht="15.75">
      <c r="A161" s="269">
        <v>154</v>
      </c>
      <c r="B161" s="248" t="s">
        <v>104</v>
      </c>
      <c r="C161" s="267">
        <v>1.73</v>
      </c>
      <c r="D161" s="75">
        <v>1.73</v>
      </c>
      <c r="E161" s="74">
        <v>155.7</v>
      </c>
      <c r="F161" s="74"/>
      <c r="G161" s="74"/>
      <c r="H161" s="74"/>
      <c r="I161" s="75">
        <v>0</v>
      </c>
      <c r="J161" s="74">
        <v>155.7</v>
      </c>
    </row>
    <row r="162" spans="1:10" ht="15.75">
      <c r="A162" s="269">
        <v>155</v>
      </c>
      <c r="B162" s="248" t="s">
        <v>105</v>
      </c>
      <c r="C162" s="267">
        <v>0.73</v>
      </c>
      <c r="D162" s="75">
        <v>0.73</v>
      </c>
      <c r="E162" s="74">
        <v>65.7</v>
      </c>
      <c r="F162" s="74"/>
      <c r="G162" s="74"/>
      <c r="H162" s="74"/>
      <c r="I162" s="75">
        <v>0</v>
      </c>
      <c r="J162" s="74">
        <v>65.7</v>
      </c>
    </row>
    <row r="163" spans="1:10" ht="16.5" customHeight="1">
      <c r="A163" s="269">
        <v>156</v>
      </c>
      <c r="B163" s="248" t="s">
        <v>106</v>
      </c>
      <c r="C163" s="267">
        <v>1.46</v>
      </c>
      <c r="D163" s="75"/>
      <c r="E163" s="74">
        <v>0</v>
      </c>
      <c r="F163" s="74"/>
      <c r="G163" s="74"/>
      <c r="H163" s="74">
        <v>1.46</v>
      </c>
      <c r="I163" s="75">
        <v>73</v>
      </c>
      <c r="J163" s="74">
        <v>73</v>
      </c>
    </row>
    <row r="164" spans="1:10" ht="15.75" customHeight="1">
      <c r="A164" s="269">
        <v>157</v>
      </c>
      <c r="B164" s="248" t="s">
        <v>107</v>
      </c>
      <c r="C164" s="267">
        <v>1.28</v>
      </c>
      <c r="D164" s="75"/>
      <c r="E164" s="74">
        <v>0</v>
      </c>
      <c r="F164" s="74"/>
      <c r="G164" s="74"/>
      <c r="H164" s="74">
        <v>1.28</v>
      </c>
      <c r="I164" s="75">
        <v>64</v>
      </c>
      <c r="J164" s="74">
        <v>64</v>
      </c>
    </row>
    <row r="165" spans="1:10" ht="16.5" customHeight="1">
      <c r="A165" s="269">
        <v>158</v>
      </c>
      <c r="B165" s="248" t="s">
        <v>108</v>
      </c>
      <c r="C165" s="267">
        <v>1</v>
      </c>
      <c r="D165" s="75"/>
      <c r="E165" s="74">
        <v>0</v>
      </c>
      <c r="F165" s="74"/>
      <c r="G165" s="74"/>
      <c r="H165" s="74">
        <v>1</v>
      </c>
      <c r="I165" s="75">
        <v>50</v>
      </c>
      <c r="J165" s="74">
        <v>50</v>
      </c>
    </row>
    <row r="166" spans="1:10" ht="18.75" customHeight="1">
      <c r="A166" s="269">
        <v>159</v>
      </c>
      <c r="B166" s="248" t="s">
        <v>109</v>
      </c>
      <c r="C166" s="267">
        <v>1.45</v>
      </c>
      <c r="D166" s="75"/>
      <c r="E166" s="74">
        <v>0</v>
      </c>
      <c r="F166" s="74"/>
      <c r="G166" s="74"/>
      <c r="H166" s="74">
        <v>1.45</v>
      </c>
      <c r="I166" s="75">
        <v>72.5</v>
      </c>
      <c r="J166" s="74">
        <v>72.5</v>
      </c>
    </row>
    <row r="167" spans="1:10" ht="16.5" customHeight="1">
      <c r="A167" s="269">
        <v>160</v>
      </c>
      <c r="B167" s="248" t="s">
        <v>110</v>
      </c>
      <c r="C167" s="267">
        <v>3.93</v>
      </c>
      <c r="D167" s="75"/>
      <c r="E167" s="74">
        <v>0</v>
      </c>
      <c r="F167" s="74"/>
      <c r="G167" s="74"/>
      <c r="H167" s="74">
        <v>3.93</v>
      </c>
      <c r="I167" s="75">
        <v>196.5</v>
      </c>
      <c r="J167" s="74">
        <v>196.5</v>
      </c>
    </row>
    <row r="168" spans="1:10" ht="17.25" customHeight="1">
      <c r="A168" s="269">
        <v>161</v>
      </c>
      <c r="B168" s="248" t="s">
        <v>111</v>
      </c>
      <c r="C168" s="267">
        <v>0.37</v>
      </c>
      <c r="D168" s="75"/>
      <c r="E168" s="74">
        <v>0</v>
      </c>
      <c r="F168" s="74"/>
      <c r="G168" s="74"/>
      <c r="H168" s="74">
        <v>0.37</v>
      </c>
      <c r="I168" s="75">
        <v>18.5</v>
      </c>
      <c r="J168" s="74">
        <v>18.5</v>
      </c>
    </row>
    <row r="169" spans="1:10" ht="15.75">
      <c r="A169" s="269">
        <v>162</v>
      </c>
      <c r="B169" s="248" t="s">
        <v>112</v>
      </c>
      <c r="C169" s="267">
        <v>15.13</v>
      </c>
      <c r="D169" s="75"/>
      <c r="E169" s="74">
        <v>0</v>
      </c>
      <c r="F169" s="74"/>
      <c r="G169" s="74"/>
      <c r="H169" s="74">
        <v>15.13</v>
      </c>
      <c r="I169" s="75">
        <v>756.5</v>
      </c>
      <c r="J169" s="74">
        <v>756.5</v>
      </c>
    </row>
    <row r="170" spans="1:10" ht="30">
      <c r="A170" s="266">
        <v>163</v>
      </c>
      <c r="B170" s="248" t="s">
        <v>113</v>
      </c>
      <c r="C170" s="267">
        <v>0.55</v>
      </c>
      <c r="D170" s="75"/>
      <c r="E170" s="74">
        <v>0</v>
      </c>
      <c r="F170" s="74"/>
      <c r="G170" s="74"/>
      <c r="H170" s="74">
        <v>0.55</v>
      </c>
      <c r="I170" s="75">
        <v>27.500000000000004</v>
      </c>
      <c r="J170" s="74">
        <v>27.500000000000004</v>
      </c>
    </row>
    <row r="171" spans="1:10" ht="16.5" customHeight="1">
      <c r="A171" s="296" t="s">
        <v>1257</v>
      </c>
      <c r="B171" s="297"/>
      <c r="C171" s="78">
        <v>234.8999999999998</v>
      </c>
      <c r="D171" s="79">
        <v>49.15</v>
      </c>
      <c r="E171" s="79">
        <v>4423.5</v>
      </c>
      <c r="F171" s="79"/>
      <c r="G171" s="79"/>
      <c r="H171" s="79">
        <v>185.7499999999999</v>
      </c>
      <c r="I171" s="79">
        <v>9287.5</v>
      </c>
      <c r="J171" s="74">
        <v>13711</v>
      </c>
    </row>
    <row r="172" spans="1:10" ht="19.5" customHeight="1">
      <c r="A172" s="7"/>
      <c r="C172" s="69"/>
      <c r="D172" s="7"/>
      <c r="E172" s="69"/>
      <c r="F172" s="69"/>
      <c r="G172" s="69"/>
      <c r="H172" s="69"/>
      <c r="I172" s="7"/>
      <c r="J172" s="69"/>
    </row>
  </sheetData>
  <sheetProtection/>
  <mergeCells count="12">
    <mergeCell ref="A1:J1"/>
    <mergeCell ref="A2:J2"/>
    <mergeCell ref="A3:J3"/>
    <mergeCell ref="A5:A7"/>
    <mergeCell ref="B5:B7"/>
    <mergeCell ref="C5:C7"/>
    <mergeCell ref="D5:I5"/>
    <mergeCell ref="J5:J7"/>
    <mergeCell ref="D6:E6"/>
    <mergeCell ref="F6:G6"/>
    <mergeCell ref="H6:I6"/>
    <mergeCell ref="A171:B1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1"/>
  <sheetViews>
    <sheetView zoomScalePageLayoutView="0" workbookViewId="0" topLeftCell="A1">
      <selection activeCell="B505" sqref="B505"/>
    </sheetView>
  </sheetViews>
  <sheetFormatPr defaultColWidth="9.140625" defaultRowHeight="15"/>
  <cols>
    <col min="1" max="1" width="5.00390625" style="0" customWidth="1"/>
    <col min="2" max="2" width="27.7109375" style="29" customWidth="1"/>
    <col min="3" max="3" width="8.57421875" style="30" customWidth="1"/>
    <col min="4" max="4" width="7.00390625" style="0" customWidth="1"/>
    <col min="5" max="5" width="10.140625" style="30" customWidth="1"/>
    <col min="6" max="6" width="6.8515625" style="0" customWidth="1"/>
    <col min="7" max="7" width="10.57421875" style="30" customWidth="1"/>
    <col min="8" max="8" width="9.140625" style="30" customWidth="1"/>
    <col min="9" max="9" width="10.421875" style="30" customWidth="1"/>
    <col min="10" max="10" width="11.7109375" style="30" customWidth="1"/>
  </cols>
  <sheetData>
    <row r="1" spans="1:10" ht="15.75">
      <c r="A1" s="271" t="s">
        <v>1751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5.75">
      <c r="A2" s="271" t="s">
        <v>1260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27.75" customHeight="1">
      <c r="A3" s="271" t="s">
        <v>1258</v>
      </c>
      <c r="B3" s="271"/>
      <c r="C3" s="271"/>
      <c r="D3" s="271"/>
      <c r="E3" s="271"/>
      <c r="F3" s="271"/>
      <c r="G3" s="271"/>
      <c r="H3" s="271"/>
      <c r="I3" s="271"/>
      <c r="J3" s="271"/>
    </row>
    <row r="4" ht="15" hidden="1"/>
    <row r="5" spans="1:10" ht="16.5" customHeight="1">
      <c r="A5" s="272" t="s">
        <v>1261</v>
      </c>
      <c r="B5" s="273" t="s">
        <v>1262</v>
      </c>
      <c r="C5" s="272" t="s">
        <v>1231</v>
      </c>
      <c r="D5" s="272" t="s">
        <v>1263</v>
      </c>
      <c r="E5" s="272"/>
      <c r="F5" s="272"/>
      <c r="G5" s="272"/>
      <c r="H5" s="272"/>
      <c r="I5" s="272"/>
      <c r="J5" s="286" t="s">
        <v>1264</v>
      </c>
    </row>
    <row r="6" spans="1:10" ht="15" customHeight="1">
      <c r="A6" s="272"/>
      <c r="B6" s="273"/>
      <c r="C6" s="272"/>
      <c r="D6" s="272" t="s">
        <v>1234</v>
      </c>
      <c r="E6" s="272"/>
      <c r="F6" s="272" t="s">
        <v>1235</v>
      </c>
      <c r="G6" s="272"/>
      <c r="H6" s="272" t="s">
        <v>1236</v>
      </c>
      <c r="I6" s="272"/>
      <c r="J6" s="287"/>
    </row>
    <row r="7" spans="1:10" ht="29.25" customHeight="1">
      <c r="A7" s="272"/>
      <c r="B7" s="273"/>
      <c r="C7" s="272"/>
      <c r="D7" s="272" t="s">
        <v>1265</v>
      </c>
      <c r="E7" s="272" t="s">
        <v>1266</v>
      </c>
      <c r="F7" s="272" t="s">
        <v>1265</v>
      </c>
      <c r="G7" s="272" t="s">
        <v>1266</v>
      </c>
      <c r="H7" s="272" t="s">
        <v>1265</v>
      </c>
      <c r="I7" s="272" t="s">
        <v>1266</v>
      </c>
      <c r="J7" s="287"/>
    </row>
    <row r="8" spans="1:10" ht="18.75" customHeight="1">
      <c r="A8" s="272"/>
      <c r="B8" s="33" t="s">
        <v>1267</v>
      </c>
      <c r="C8" s="272"/>
      <c r="D8" s="272"/>
      <c r="E8" s="272"/>
      <c r="F8" s="272"/>
      <c r="G8" s="272"/>
      <c r="H8" s="272"/>
      <c r="I8" s="272"/>
      <c r="J8" s="288"/>
    </row>
    <row r="9" spans="1:10" ht="15">
      <c r="A9" s="34">
        <v>1</v>
      </c>
      <c r="B9" s="35" t="s">
        <v>1268</v>
      </c>
      <c r="C9" s="36">
        <v>1.03</v>
      </c>
      <c r="D9" s="37"/>
      <c r="E9" s="36">
        <v>0</v>
      </c>
      <c r="F9" s="38"/>
      <c r="G9" s="36"/>
      <c r="H9" s="39">
        <v>1.03</v>
      </c>
      <c r="I9" s="36">
        <v>51.5</v>
      </c>
      <c r="J9" s="36">
        <v>51.5</v>
      </c>
    </row>
    <row r="10" spans="1:10" ht="15">
      <c r="A10" s="34">
        <v>2</v>
      </c>
      <c r="B10" s="35" t="s">
        <v>1269</v>
      </c>
      <c r="C10" s="36">
        <v>2.05</v>
      </c>
      <c r="D10" s="40"/>
      <c r="E10" s="36">
        <v>0</v>
      </c>
      <c r="F10" s="38"/>
      <c r="G10" s="36"/>
      <c r="H10" s="39">
        <v>2.05</v>
      </c>
      <c r="I10" s="36">
        <v>102.49999999999999</v>
      </c>
      <c r="J10" s="36">
        <v>102.49999999999999</v>
      </c>
    </row>
    <row r="11" spans="1:10" ht="15">
      <c r="A11" s="34">
        <v>3</v>
      </c>
      <c r="B11" s="35" t="s">
        <v>1270</v>
      </c>
      <c r="C11" s="36">
        <v>2.1</v>
      </c>
      <c r="D11" s="41"/>
      <c r="E11" s="36">
        <v>0</v>
      </c>
      <c r="F11" s="38"/>
      <c r="G11" s="36"/>
      <c r="H11" s="39">
        <v>2.1</v>
      </c>
      <c r="I11" s="36">
        <v>105</v>
      </c>
      <c r="J11" s="36">
        <v>105</v>
      </c>
    </row>
    <row r="12" spans="1:10" ht="15">
      <c r="A12" s="34">
        <v>4</v>
      </c>
      <c r="B12" s="35" t="s">
        <v>1271</v>
      </c>
      <c r="C12" s="36">
        <v>2</v>
      </c>
      <c r="D12" s="40"/>
      <c r="E12" s="36">
        <v>0</v>
      </c>
      <c r="F12" s="38"/>
      <c r="G12" s="36"/>
      <c r="H12" s="39">
        <v>2</v>
      </c>
      <c r="I12" s="36">
        <v>100</v>
      </c>
      <c r="J12" s="36">
        <v>100</v>
      </c>
    </row>
    <row r="13" spans="1:10" ht="15">
      <c r="A13" s="34">
        <v>5</v>
      </c>
      <c r="B13" s="35" t="s">
        <v>1272</v>
      </c>
      <c r="C13" s="36">
        <v>1</v>
      </c>
      <c r="D13" s="41">
        <v>1</v>
      </c>
      <c r="E13" s="36">
        <v>90</v>
      </c>
      <c r="F13" s="38"/>
      <c r="G13" s="36"/>
      <c r="H13" s="39"/>
      <c r="I13" s="36">
        <v>0</v>
      </c>
      <c r="J13" s="36">
        <v>90</v>
      </c>
    </row>
    <row r="14" spans="1:10" ht="15">
      <c r="A14" s="34">
        <v>6</v>
      </c>
      <c r="B14" s="35" t="s">
        <v>1273</v>
      </c>
      <c r="C14" s="36">
        <v>1.2</v>
      </c>
      <c r="D14" s="40"/>
      <c r="E14" s="36">
        <v>0</v>
      </c>
      <c r="F14" s="38"/>
      <c r="G14" s="36"/>
      <c r="H14" s="39">
        <v>1.2</v>
      </c>
      <c r="I14" s="36">
        <v>60</v>
      </c>
      <c r="J14" s="36">
        <v>60</v>
      </c>
    </row>
    <row r="15" spans="1:10" ht="15">
      <c r="A15" s="34">
        <v>7</v>
      </c>
      <c r="B15" s="35" t="s">
        <v>1274</v>
      </c>
      <c r="C15" s="36">
        <v>2.18</v>
      </c>
      <c r="D15" s="40"/>
      <c r="E15" s="36">
        <v>0</v>
      </c>
      <c r="F15" s="38"/>
      <c r="G15" s="36"/>
      <c r="H15" s="42">
        <v>2.18</v>
      </c>
      <c r="I15" s="36">
        <v>109.00000000000001</v>
      </c>
      <c r="J15" s="36">
        <v>109.00000000000001</v>
      </c>
    </row>
    <row r="16" spans="1:10" ht="15">
      <c r="A16" s="34">
        <v>8</v>
      </c>
      <c r="B16" s="35" t="s">
        <v>1275</v>
      </c>
      <c r="C16" s="36">
        <v>1.62</v>
      </c>
      <c r="D16" s="43"/>
      <c r="E16" s="36">
        <v>0</v>
      </c>
      <c r="F16" s="38"/>
      <c r="G16" s="36"/>
      <c r="H16" s="42">
        <v>1.62</v>
      </c>
      <c r="I16" s="36">
        <v>81</v>
      </c>
      <c r="J16" s="36">
        <v>81</v>
      </c>
    </row>
    <row r="17" spans="1:10" ht="15">
      <c r="A17" s="34">
        <v>9</v>
      </c>
      <c r="B17" s="35" t="s">
        <v>1276</v>
      </c>
      <c r="C17" s="36">
        <v>1.55</v>
      </c>
      <c r="D17" s="43"/>
      <c r="E17" s="36">
        <v>0</v>
      </c>
      <c r="F17" s="38"/>
      <c r="G17" s="36"/>
      <c r="H17" s="42">
        <v>1.55</v>
      </c>
      <c r="I17" s="36">
        <v>77.5</v>
      </c>
      <c r="J17" s="36">
        <v>77.5</v>
      </c>
    </row>
    <row r="18" spans="1:10" ht="15">
      <c r="A18" s="34">
        <v>10</v>
      </c>
      <c r="B18" s="35" t="s">
        <v>1277</v>
      </c>
      <c r="C18" s="36">
        <v>1.37</v>
      </c>
      <c r="D18" s="43"/>
      <c r="E18" s="36">
        <v>0</v>
      </c>
      <c r="F18" s="38"/>
      <c r="G18" s="36"/>
      <c r="H18" s="42">
        <v>1.37</v>
      </c>
      <c r="I18" s="36">
        <v>68.5</v>
      </c>
      <c r="J18" s="36">
        <v>68.5</v>
      </c>
    </row>
    <row r="19" spans="1:10" ht="15">
      <c r="A19" s="34">
        <v>11</v>
      </c>
      <c r="B19" s="35" t="s">
        <v>1278</v>
      </c>
      <c r="C19" s="36">
        <v>1.5</v>
      </c>
      <c r="D19" s="43"/>
      <c r="E19" s="36">
        <v>0</v>
      </c>
      <c r="F19" s="38"/>
      <c r="G19" s="36"/>
      <c r="H19" s="42">
        <v>1.5</v>
      </c>
      <c r="I19" s="36">
        <v>75</v>
      </c>
      <c r="J19" s="36">
        <v>75</v>
      </c>
    </row>
    <row r="20" spans="1:10" ht="15">
      <c r="A20" s="34">
        <v>12</v>
      </c>
      <c r="B20" s="44" t="s">
        <v>1279</v>
      </c>
      <c r="C20" s="36">
        <v>3.17</v>
      </c>
      <c r="D20" s="43"/>
      <c r="E20" s="36">
        <v>0</v>
      </c>
      <c r="F20" s="38"/>
      <c r="G20" s="36"/>
      <c r="H20" s="42">
        <v>3.17</v>
      </c>
      <c r="I20" s="36">
        <v>158.5</v>
      </c>
      <c r="J20" s="36">
        <v>158.5</v>
      </c>
    </row>
    <row r="21" spans="1:10" ht="15">
      <c r="A21" s="34">
        <v>13</v>
      </c>
      <c r="B21" s="35" t="s">
        <v>1280</v>
      </c>
      <c r="C21" s="36">
        <v>1.47</v>
      </c>
      <c r="D21" s="43"/>
      <c r="E21" s="36">
        <v>0</v>
      </c>
      <c r="F21" s="38"/>
      <c r="G21" s="36"/>
      <c r="H21" s="42">
        <v>1.47</v>
      </c>
      <c r="I21" s="36">
        <v>73.5</v>
      </c>
      <c r="J21" s="36">
        <v>73.5</v>
      </c>
    </row>
    <row r="22" spans="1:10" ht="15">
      <c r="A22" s="34">
        <v>14</v>
      </c>
      <c r="B22" s="35" t="s">
        <v>1281</v>
      </c>
      <c r="C22" s="36">
        <v>0.97</v>
      </c>
      <c r="D22" s="43"/>
      <c r="E22" s="36">
        <v>0</v>
      </c>
      <c r="F22" s="38"/>
      <c r="G22" s="36"/>
      <c r="H22" s="42">
        <v>0.97</v>
      </c>
      <c r="I22" s="36">
        <v>48.5</v>
      </c>
      <c r="J22" s="36">
        <v>48.5</v>
      </c>
    </row>
    <row r="23" spans="1:10" ht="15">
      <c r="A23" s="34">
        <v>15</v>
      </c>
      <c r="B23" s="35" t="s">
        <v>1282</v>
      </c>
      <c r="C23" s="36">
        <v>1.02</v>
      </c>
      <c r="D23" s="43"/>
      <c r="E23" s="36">
        <v>0</v>
      </c>
      <c r="F23" s="38"/>
      <c r="G23" s="36"/>
      <c r="H23" s="42">
        <v>1.02</v>
      </c>
      <c r="I23" s="36">
        <v>51</v>
      </c>
      <c r="J23" s="36">
        <v>51</v>
      </c>
    </row>
    <row r="24" spans="1:10" ht="15">
      <c r="A24" s="34">
        <v>16</v>
      </c>
      <c r="B24" s="35" t="s">
        <v>1283</v>
      </c>
      <c r="C24" s="36">
        <v>1</v>
      </c>
      <c r="D24" s="43"/>
      <c r="E24" s="36">
        <v>0</v>
      </c>
      <c r="F24" s="38"/>
      <c r="G24" s="36"/>
      <c r="H24" s="42">
        <v>1</v>
      </c>
      <c r="I24" s="36">
        <v>50</v>
      </c>
      <c r="J24" s="36">
        <v>50</v>
      </c>
    </row>
    <row r="25" spans="1:10" ht="15">
      <c r="A25" s="34">
        <v>17</v>
      </c>
      <c r="B25" s="44" t="s">
        <v>1284</v>
      </c>
      <c r="C25" s="36">
        <v>2.41</v>
      </c>
      <c r="D25" s="43"/>
      <c r="E25" s="36">
        <v>0</v>
      </c>
      <c r="F25" s="38"/>
      <c r="G25" s="36"/>
      <c r="H25" s="42">
        <v>2.41</v>
      </c>
      <c r="I25" s="36">
        <v>120.5</v>
      </c>
      <c r="J25" s="36">
        <v>120.5</v>
      </c>
    </row>
    <row r="26" spans="1:10" ht="15">
      <c r="A26" s="34">
        <v>18</v>
      </c>
      <c r="B26" s="44" t="s">
        <v>1285</v>
      </c>
      <c r="C26" s="36">
        <v>0.68</v>
      </c>
      <c r="D26" s="43"/>
      <c r="E26" s="36">
        <v>0</v>
      </c>
      <c r="F26" s="38"/>
      <c r="G26" s="36"/>
      <c r="H26" s="42">
        <v>0.68</v>
      </c>
      <c r="I26" s="36">
        <v>34</v>
      </c>
      <c r="J26" s="36">
        <v>34</v>
      </c>
    </row>
    <row r="27" spans="1:10" ht="15">
      <c r="A27" s="34">
        <v>19</v>
      </c>
      <c r="B27" s="35" t="s">
        <v>1286</v>
      </c>
      <c r="C27" s="36">
        <v>1.14</v>
      </c>
      <c r="D27" s="43"/>
      <c r="E27" s="36">
        <v>0</v>
      </c>
      <c r="F27" s="38"/>
      <c r="G27" s="36"/>
      <c r="H27" s="42">
        <v>1.14</v>
      </c>
      <c r="I27" s="36">
        <v>56.99999999999999</v>
      </c>
      <c r="J27" s="36">
        <v>56.99999999999999</v>
      </c>
    </row>
    <row r="28" spans="1:10" ht="15">
      <c r="A28" s="34">
        <v>20</v>
      </c>
      <c r="B28" s="35" t="s">
        <v>1287</v>
      </c>
      <c r="C28" s="36">
        <v>1.54</v>
      </c>
      <c r="D28" s="43"/>
      <c r="E28" s="36">
        <v>0</v>
      </c>
      <c r="F28" s="38"/>
      <c r="G28" s="36"/>
      <c r="H28" s="42">
        <v>1.54</v>
      </c>
      <c r="I28" s="36">
        <v>77</v>
      </c>
      <c r="J28" s="36">
        <v>77</v>
      </c>
    </row>
    <row r="29" spans="1:10" ht="15">
      <c r="A29" s="34">
        <v>21</v>
      </c>
      <c r="B29" s="35" t="s">
        <v>1288</v>
      </c>
      <c r="C29" s="36">
        <v>0.97</v>
      </c>
      <c r="D29" s="43"/>
      <c r="E29" s="36">
        <v>0</v>
      </c>
      <c r="F29" s="38"/>
      <c r="G29" s="36"/>
      <c r="H29" s="42">
        <v>0.97</v>
      </c>
      <c r="I29" s="36">
        <v>48.5</v>
      </c>
      <c r="J29" s="36">
        <v>48.5</v>
      </c>
    </row>
    <row r="30" spans="1:10" ht="15">
      <c r="A30" s="34">
        <v>22</v>
      </c>
      <c r="B30" s="35" t="s">
        <v>1289</v>
      </c>
      <c r="C30" s="36">
        <v>1.02</v>
      </c>
      <c r="D30" s="43"/>
      <c r="E30" s="36">
        <v>0</v>
      </c>
      <c r="F30" s="38"/>
      <c r="G30" s="36"/>
      <c r="H30" s="42">
        <v>1.02</v>
      </c>
      <c r="I30" s="36">
        <v>51</v>
      </c>
      <c r="J30" s="36">
        <v>51</v>
      </c>
    </row>
    <row r="31" spans="1:10" ht="15">
      <c r="A31" s="34">
        <v>23</v>
      </c>
      <c r="B31" s="35" t="s">
        <v>1290</v>
      </c>
      <c r="C31" s="36">
        <v>1.6</v>
      </c>
      <c r="D31" s="43"/>
      <c r="E31" s="36">
        <v>0</v>
      </c>
      <c r="F31" s="38"/>
      <c r="G31" s="36"/>
      <c r="H31" s="42">
        <v>1.6</v>
      </c>
      <c r="I31" s="36">
        <v>80</v>
      </c>
      <c r="J31" s="36">
        <v>80</v>
      </c>
    </row>
    <row r="32" spans="1:10" ht="15">
      <c r="A32" s="34">
        <v>24</v>
      </c>
      <c r="B32" s="44" t="s">
        <v>1291</v>
      </c>
      <c r="C32" s="36">
        <v>0.98</v>
      </c>
      <c r="D32" s="43"/>
      <c r="E32" s="36">
        <v>0</v>
      </c>
      <c r="F32" s="38"/>
      <c r="G32" s="36"/>
      <c r="H32" s="42">
        <v>0.98</v>
      </c>
      <c r="I32" s="36">
        <v>49</v>
      </c>
      <c r="J32" s="36">
        <v>49</v>
      </c>
    </row>
    <row r="33" spans="1:10" ht="15">
      <c r="A33" s="34">
        <v>25</v>
      </c>
      <c r="B33" s="44" t="s">
        <v>1292</v>
      </c>
      <c r="C33" s="36">
        <v>1.38</v>
      </c>
      <c r="D33" s="43"/>
      <c r="E33" s="36">
        <v>0</v>
      </c>
      <c r="F33" s="38"/>
      <c r="G33" s="36"/>
      <c r="H33" s="42">
        <v>1.38</v>
      </c>
      <c r="I33" s="36">
        <v>69</v>
      </c>
      <c r="J33" s="36">
        <v>69</v>
      </c>
    </row>
    <row r="34" spans="1:10" ht="15">
      <c r="A34" s="34">
        <v>26</v>
      </c>
      <c r="B34" s="35" t="s">
        <v>1293</v>
      </c>
      <c r="C34" s="36">
        <v>4.47</v>
      </c>
      <c r="D34" s="43"/>
      <c r="E34" s="36">
        <v>0</v>
      </c>
      <c r="F34" s="38"/>
      <c r="G34" s="36"/>
      <c r="H34" s="42">
        <v>4.47</v>
      </c>
      <c r="I34" s="36">
        <v>223.5</v>
      </c>
      <c r="J34" s="36">
        <v>223.5</v>
      </c>
    </row>
    <row r="35" spans="1:10" ht="15">
      <c r="A35" s="34">
        <v>27</v>
      </c>
      <c r="B35" s="35" t="s">
        <v>1294</v>
      </c>
      <c r="C35" s="36">
        <v>9.5</v>
      </c>
      <c r="D35" s="43">
        <v>9.5</v>
      </c>
      <c r="E35" s="36">
        <v>855</v>
      </c>
      <c r="F35" s="38"/>
      <c r="G35" s="36"/>
      <c r="H35" s="42"/>
      <c r="I35" s="36">
        <v>0</v>
      </c>
      <c r="J35" s="36">
        <v>855</v>
      </c>
    </row>
    <row r="36" spans="1:10" ht="15">
      <c r="A36" s="34">
        <v>28</v>
      </c>
      <c r="B36" s="35" t="s">
        <v>1295</v>
      </c>
      <c r="C36" s="36">
        <v>1.16</v>
      </c>
      <c r="D36" s="43"/>
      <c r="E36" s="36">
        <v>0</v>
      </c>
      <c r="F36" s="38"/>
      <c r="G36" s="36"/>
      <c r="H36" s="42">
        <v>1.16</v>
      </c>
      <c r="I36" s="36">
        <v>57.99999999999999</v>
      </c>
      <c r="J36" s="36">
        <v>57.99999999999999</v>
      </c>
    </row>
    <row r="37" spans="1:10" ht="15">
      <c r="A37" s="34">
        <v>29</v>
      </c>
      <c r="B37" s="35" t="s">
        <v>1296</v>
      </c>
      <c r="C37" s="36">
        <v>1.12</v>
      </c>
      <c r="D37" s="43"/>
      <c r="E37" s="36">
        <v>0</v>
      </c>
      <c r="F37" s="38"/>
      <c r="G37" s="36"/>
      <c r="H37" s="42">
        <v>1.12</v>
      </c>
      <c r="I37" s="36">
        <v>56.00000000000001</v>
      </c>
      <c r="J37" s="36">
        <v>56.00000000000001</v>
      </c>
    </row>
    <row r="38" spans="1:10" ht="15">
      <c r="A38" s="34">
        <v>30</v>
      </c>
      <c r="B38" s="35" t="s">
        <v>1297</v>
      </c>
      <c r="C38" s="36">
        <v>2.12</v>
      </c>
      <c r="D38" s="43"/>
      <c r="E38" s="36">
        <v>0</v>
      </c>
      <c r="F38" s="38"/>
      <c r="G38" s="36"/>
      <c r="H38" s="42">
        <v>2.12</v>
      </c>
      <c r="I38" s="36">
        <v>106</v>
      </c>
      <c r="J38" s="36">
        <v>106</v>
      </c>
    </row>
    <row r="39" spans="1:10" ht="15">
      <c r="A39" s="34">
        <v>31</v>
      </c>
      <c r="B39" s="35" t="s">
        <v>1298</v>
      </c>
      <c r="C39" s="36">
        <v>1.05</v>
      </c>
      <c r="D39" s="43"/>
      <c r="E39" s="36">
        <v>0</v>
      </c>
      <c r="F39" s="38"/>
      <c r="G39" s="36"/>
      <c r="H39" s="42">
        <v>1.05</v>
      </c>
      <c r="I39" s="36">
        <v>52.5</v>
      </c>
      <c r="J39" s="36">
        <v>52.5</v>
      </c>
    </row>
    <row r="40" spans="1:10" ht="15">
      <c r="A40" s="34">
        <v>32</v>
      </c>
      <c r="B40" s="35" t="s">
        <v>1299</v>
      </c>
      <c r="C40" s="36">
        <v>1.84</v>
      </c>
      <c r="D40" s="43"/>
      <c r="E40" s="36">
        <v>0</v>
      </c>
      <c r="F40" s="38"/>
      <c r="G40" s="36"/>
      <c r="H40" s="42">
        <v>1.84</v>
      </c>
      <c r="I40" s="36">
        <v>92</v>
      </c>
      <c r="J40" s="36">
        <v>92</v>
      </c>
    </row>
    <row r="41" spans="1:10" ht="15">
      <c r="A41" s="34">
        <v>33</v>
      </c>
      <c r="B41" s="35" t="s">
        <v>1300</v>
      </c>
      <c r="C41" s="36">
        <v>2.3</v>
      </c>
      <c r="D41" s="43"/>
      <c r="E41" s="36">
        <v>0</v>
      </c>
      <c r="F41" s="38"/>
      <c r="G41" s="36"/>
      <c r="H41" s="42">
        <v>2.3</v>
      </c>
      <c r="I41" s="36">
        <v>114.99999999999999</v>
      </c>
      <c r="J41" s="36">
        <v>114.99999999999999</v>
      </c>
    </row>
    <row r="42" spans="1:10" ht="15">
      <c r="A42" s="34">
        <v>34</v>
      </c>
      <c r="B42" s="35" t="s">
        <v>1301</v>
      </c>
      <c r="C42" s="36">
        <v>1.24</v>
      </c>
      <c r="D42" s="43"/>
      <c r="E42" s="36">
        <v>0</v>
      </c>
      <c r="F42" s="38"/>
      <c r="G42" s="36"/>
      <c r="H42" s="42">
        <v>1.24</v>
      </c>
      <c r="I42" s="36">
        <v>62</v>
      </c>
      <c r="J42" s="36">
        <v>62</v>
      </c>
    </row>
    <row r="43" spans="1:10" ht="15">
      <c r="A43" s="34">
        <v>35</v>
      </c>
      <c r="B43" s="35" t="s">
        <v>1302</v>
      </c>
      <c r="C43" s="36">
        <v>1.19</v>
      </c>
      <c r="D43" s="43"/>
      <c r="E43" s="36">
        <v>0</v>
      </c>
      <c r="F43" s="38"/>
      <c r="G43" s="36"/>
      <c r="H43" s="42">
        <v>1.19</v>
      </c>
      <c r="I43" s="36">
        <v>59.5</v>
      </c>
      <c r="J43" s="36">
        <v>59.5</v>
      </c>
    </row>
    <row r="44" spans="1:10" ht="15">
      <c r="A44" s="34">
        <v>36</v>
      </c>
      <c r="B44" s="35" t="s">
        <v>1303</v>
      </c>
      <c r="C44" s="36">
        <v>2.74</v>
      </c>
      <c r="D44" s="43"/>
      <c r="E44" s="36">
        <v>0</v>
      </c>
      <c r="F44" s="38"/>
      <c r="G44" s="36"/>
      <c r="H44" s="42">
        <v>2.74</v>
      </c>
      <c r="I44" s="36">
        <v>137</v>
      </c>
      <c r="J44" s="36">
        <v>137</v>
      </c>
    </row>
    <row r="45" spans="1:10" ht="15">
      <c r="A45" s="34">
        <v>37</v>
      </c>
      <c r="B45" s="35" t="s">
        <v>1304</v>
      </c>
      <c r="C45" s="36">
        <v>2.88</v>
      </c>
      <c r="D45" s="43"/>
      <c r="E45" s="36">
        <v>0</v>
      </c>
      <c r="F45" s="38"/>
      <c r="G45" s="36"/>
      <c r="H45" s="42">
        <v>2.88</v>
      </c>
      <c r="I45" s="36">
        <v>144</v>
      </c>
      <c r="J45" s="36">
        <v>144</v>
      </c>
    </row>
    <row r="46" spans="1:10" ht="15">
      <c r="A46" s="34">
        <v>38</v>
      </c>
      <c r="B46" s="35" t="s">
        <v>1305</v>
      </c>
      <c r="C46" s="36">
        <v>2.41</v>
      </c>
      <c r="D46" s="43"/>
      <c r="E46" s="36">
        <v>0</v>
      </c>
      <c r="F46" s="38"/>
      <c r="G46" s="36"/>
      <c r="H46" s="42">
        <v>2.41</v>
      </c>
      <c r="I46" s="36">
        <v>120.5</v>
      </c>
      <c r="J46" s="36">
        <v>120.5</v>
      </c>
    </row>
    <row r="47" spans="1:10" ht="15">
      <c r="A47" s="34">
        <v>39</v>
      </c>
      <c r="B47" s="35" t="s">
        <v>1306</v>
      </c>
      <c r="C47" s="36">
        <v>1.75</v>
      </c>
      <c r="D47" s="43"/>
      <c r="E47" s="36">
        <v>0</v>
      </c>
      <c r="F47" s="38"/>
      <c r="G47" s="36"/>
      <c r="H47" s="42">
        <v>1.75</v>
      </c>
      <c r="I47" s="36">
        <v>87.5</v>
      </c>
      <c r="J47" s="36">
        <v>87.5</v>
      </c>
    </row>
    <row r="48" spans="1:10" ht="15">
      <c r="A48" s="34">
        <v>40</v>
      </c>
      <c r="B48" s="35" t="s">
        <v>1307</v>
      </c>
      <c r="C48" s="36">
        <v>1.2</v>
      </c>
      <c r="D48" s="43"/>
      <c r="E48" s="36">
        <v>0</v>
      </c>
      <c r="F48" s="38"/>
      <c r="G48" s="36"/>
      <c r="H48" s="42">
        <v>1.2</v>
      </c>
      <c r="I48" s="36">
        <v>60</v>
      </c>
      <c r="J48" s="36">
        <v>60</v>
      </c>
    </row>
    <row r="49" spans="1:10" ht="15">
      <c r="A49" s="34">
        <v>41</v>
      </c>
      <c r="B49" s="35" t="s">
        <v>1308</v>
      </c>
      <c r="C49" s="36">
        <v>0.69</v>
      </c>
      <c r="D49" s="43"/>
      <c r="E49" s="36">
        <v>0</v>
      </c>
      <c r="F49" s="38"/>
      <c r="G49" s="36"/>
      <c r="H49" s="42">
        <v>0.69</v>
      </c>
      <c r="I49" s="36">
        <v>34.5</v>
      </c>
      <c r="J49" s="36">
        <v>34.5</v>
      </c>
    </row>
    <row r="50" spans="1:10" ht="15">
      <c r="A50" s="34">
        <v>42</v>
      </c>
      <c r="B50" s="35" t="s">
        <v>1309</v>
      </c>
      <c r="C50" s="36">
        <v>1</v>
      </c>
      <c r="D50" s="43"/>
      <c r="E50" s="36">
        <v>0</v>
      </c>
      <c r="F50" s="38"/>
      <c r="G50" s="36"/>
      <c r="H50" s="42">
        <v>1</v>
      </c>
      <c r="I50" s="36">
        <v>50</v>
      </c>
      <c r="J50" s="36">
        <v>50</v>
      </c>
    </row>
    <row r="51" spans="1:10" ht="15">
      <c r="A51" s="34">
        <v>43</v>
      </c>
      <c r="B51" s="35" t="s">
        <v>1310</v>
      </c>
      <c r="C51" s="36">
        <v>2</v>
      </c>
      <c r="D51" s="43"/>
      <c r="E51" s="36">
        <v>0</v>
      </c>
      <c r="F51" s="38"/>
      <c r="G51" s="36"/>
      <c r="H51" s="42">
        <v>2</v>
      </c>
      <c r="I51" s="36">
        <v>100</v>
      </c>
      <c r="J51" s="36">
        <v>100</v>
      </c>
    </row>
    <row r="52" spans="1:10" ht="15">
      <c r="A52" s="34">
        <v>44</v>
      </c>
      <c r="B52" s="35" t="s">
        <v>1311</v>
      </c>
      <c r="C52" s="36">
        <v>1.4</v>
      </c>
      <c r="D52" s="43"/>
      <c r="E52" s="36">
        <v>0</v>
      </c>
      <c r="F52" s="38"/>
      <c r="G52" s="36"/>
      <c r="H52" s="42">
        <v>1.4</v>
      </c>
      <c r="I52" s="36">
        <v>70</v>
      </c>
      <c r="J52" s="36">
        <v>70</v>
      </c>
    </row>
    <row r="53" spans="1:10" ht="15">
      <c r="A53" s="34">
        <v>45</v>
      </c>
      <c r="B53" s="35" t="s">
        <v>1312</v>
      </c>
      <c r="C53" s="36">
        <v>1.66</v>
      </c>
      <c r="D53" s="43"/>
      <c r="E53" s="36">
        <v>0</v>
      </c>
      <c r="F53" s="38"/>
      <c r="G53" s="36"/>
      <c r="H53" s="42">
        <v>1.66</v>
      </c>
      <c r="I53" s="36">
        <v>83</v>
      </c>
      <c r="J53" s="36">
        <v>83</v>
      </c>
    </row>
    <row r="54" spans="1:10" ht="15">
      <c r="A54" s="34">
        <v>46</v>
      </c>
      <c r="B54" s="35" t="s">
        <v>1313</v>
      </c>
      <c r="C54" s="36">
        <v>2.74</v>
      </c>
      <c r="D54" s="43"/>
      <c r="E54" s="36">
        <v>0</v>
      </c>
      <c r="F54" s="38"/>
      <c r="G54" s="36"/>
      <c r="H54" s="42">
        <v>2.74</v>
      </c>
      <c r="I54" s="36">
        <v>137</v>
      </c>
      <c r="J54" s="36">
        <v>137</v>
      </c>
    </row>
    <row r="55" spans="1:10" ht="15">
      <c r="A55" s="34">
        <v>47</v>
      </c>
      <c r="B55" s="44" t="s">
        <v>1314</v>
      </c>
      <c r="C55" s="36">
        <v>2.47</v>
      </c>
      <c r="D55" s="43"/>
      <c r="E55" s="36">
        <v>0</v>
      </c>
      <c r="F55" s="38"/>
      <c r="G55" s="36"/>
      <c r="H55" s="42">
        <v>2.47</v>
      </c>
      <c r="I55" s="36">
        <v>123.50000000000001</v>
      </c>
      <c r="J55" s="36">
        <v>123.50000000000001</v>
      </c>
    </row>
    <row r="56" spans="1:10" ht="15">
      <c r="A56" s="34">
        <v>48</v>
      </c>
      <c r="B56" s="35" t="s">
        <v>1315</v>
      </c>
      <c r="C56" s="36">
        <v>1.89</v>
      </c>
      <c r="D56" s="43"/>
      <c r="E56" s="36">
        <v>0</v>
      </c>
      <c r="F56" s="38"/>
      <c r="G56" s="36"/>
      <c r="H56" s="42">
        <v>1.89</v>
      </c>
      <c r="I56" s="36">
        <v>94.5</v>
      </c>
      <c r="J56" s="36">
        <v>94.5</v>
      </c>
    </row>
    <row r="57" spans="1:10" ht="15">
      <c r="A57" s="34">
        <v>49</v>
      </c>
      <c r="B57" s="35" t="s">
        <v>1316</v>
      </c>
      <c r="C57" s="36">
        <v>2.08</v>
      </c>
      <c r="D57" s="43"/>
      <c r="E57" s="36">
        <v>0</v>
      </c>
      <c r="F57" s="38"/>
      <c r="G57" s="36"/>
      <c r="H57" s="42">
        <v>2.08</v>
      </c>
      <c r="I57" s="36">
        <v>104</v>
      </c>
      <c r="J57" s="36">
        <v>104</v>
      </c>
    </row>
    <row r="58" spans="1:10" ht="15">
      <c r="A58" s="34">
        <v>50</v>
      </c>
      <c r="B58" s="35" t="s">
        <v>1317</v>
      </c>
      <c r="C58" s="36">
        <v>1.71</v>
      </c>
      <c r="D58" s="43"/>
      <c r="E58" s="36">
        <v>0</v>
      </c>
      <c r="F58" s="38"/>
      <c r="G58" s="36"/>
      <c r="H58" s="42">
        <v>1.71</v>
      </c>
      <c r="I58" s="36">
        <v>85.5</v>
      </c>
      <c r="J58" s="36">
        <v>85.5</v>
      </c>
    </row>
    <row r="59" spans="1:10" ht="15">
      <c r="A59" s="34">
        <v>51</v>
      </c>
      <c r="B59" s="35" t="s">
        <v>1318</v>
      </c>
      <c r="C59" s="36">
        <v>1.52</v>
      </c>
      <c r="D59" s="43"/>
      <c r="E59" s="36">
        <v>0</v>
      </c>
      <c r="F59" s="38"/>
      <c r="G59" s="36"/>
      <c r="H59" s="42">
        <v>1.52</v>
      </c>
      <c r="I59" s="36">
        <v>76</v>
      </c>
      <c r="J59" s="36">
        <v>76</v>
      </c>
    </row>
    <row r="60" spans="1:10" ht="15">
      <c r="A60" s="34">
        <v>52</v>
      </c>
      <c r="B60" s="35" t="s">
        <v>1319</v>
      </c>
      <c r="C60" s="36">
        <v>1.92</v>
      </c>
      <c r="D60" s="45"/>
      <c r="E60" s="36">
        <v>0</v>
      </c>
      <c r="F60" s="38"/>
      <c r="G60" s="36"/>
      <c r="H60" s="42">
        <v>1.92</v>
      </c>
      <c r="I60" s="36">
        <v>96</v>
      </c>
      <c r="J60" s="36">
        <v>96</v>
      </c>
    </row>
    <row r="61" spans="1:10" ht="15">
      <c r="A61" s="34">
        <v>53</v>
      </c>
      <c r="B61" s="35" t="s">
        <v>1320</v>
      </c>
      <c r="C61" s="36">
        <v>1.12</v>
      </c>
      <c r="D61" s="45"/>
      <c r="E61" s="36">
        <v>0</v>
      </c>
      <c r="F61" s="38"/>
      <c r="G61" s="36"/>
      <c r="H61" s="42">
        <v>1.12</v>
      </c>
      <c r="I61" s="36">
        <v>56.00000000000001</v>
      </c>
      <c r="J61" s="36">
        <v>56.00000000000001</v>
      </c>
    </row>
    <row r="62" spans="1:10" ht="15">
      <c r="A62" s="34">
        <v>54</v>
      </c>
      <c r="B62" s="44" t="s">
        <v>1321</v>
      </c>
      <c r="C62" s="36">
        <v>1.12</v>
      </c>
      <c r="D62" s="45"/>
      <c r="E62" s="36">
        <v>0</v>
      </c>
      <c r="F62" s="38"/>
      <c r="G62" s="36"/>
      <c r="H62" s="42">
        <v>1.12</v>
      </c>
      <c r="I62" s="36">
        <v>56.00000000000001</v>
      </c>
      <c r="J62" s="36">
        <v>56.00000000000001</v>
      </c>
    </row>
    <row r="63" spans="1:10" ht="15">
      <c r="A63" s="34">
        <v>55</v>
      </c>
      <c r="B63" s="44" t="s">
        <v>1322</v>
      </c>
      <c r="C63" s="36">
        <v>1.56</v>
      </c>
      <c r="D63" s="45"/>
      <c r="E63" s="36">
        <v>0</v>
      </c>
      <c r="F63" s="38"/>
      <c r="G63" s="36"/>
      <c r="H63" s="42">
        <v>1.56</v>
      </c>
      <c r="I63" s="36">
        <v>78</v>
      </c>
      <c r="J63" s="36">
        <v>78</v>
      </c>
    </row>
    <row r="64" spans="1:10" ht="15">
      <c r="A64" s="34">
        <v>56</v>
      </c>
      <c r="B64" s="35" t="s">
        <v>1323</v>
      </c>
      <c r="C64" s="36">
        <v>1.47</v>
      </c>
      <c r="D64" s="45"/>
      <c r="E64" s="36">
        <v>0</v>
      </c>
      <c r="F64" s="38"/>
      <c r="G64" s="36"/>
      <c r="H64" s="42">
        <v>1.47</v>
      </c>
      <c r="I64" s="36">
        <v>73.5</v>
      </c>
      <c r="J64" s="36">
        <v>73.5</v>
      </c>
    </row>
    <row r="65" spans="1:10" ht="15">
      <c r="A65" s="34">
        <v>57</v>
      </c>
      <c r="B65" s="35" t="s">
        <v>1324</v>
      </c>
      <c r="C65" s="36">
        <v>1.3</v>
      </c>
      <c r="D65" s="45"/>
      <c r="E65" s="36">
        <v>0</v>
      </c>
      <c r="F65" s="38"/>
      <c r="G65" s="36"/>
      <c r="H65" s="42">
        <v>1.3</v>
      </c>
      <c r="I65" s="36">
        <v>65</v>
      </c>
      <c r="J65" s="36">
        <v>65</v>
      </c>
    </row>
    <row r="66" spans="1:10" ht="15">
      <c r="A66" s="34">
        <v>58</v>
      </c>
      <c r="B66" s="35" t="s">
        <v>1325</v>
      </c>
      <c r="C66" s="36">
        <v>1.54</v>
      </c>
      <c r="D66" s="45"/>
      <c r="E66" s="36">
        <v>0</v>
      </c>
      <c r="F66" s="38"/>
      <c r="G66" s="36"/>
      <c r="H66" s="42">
        <v>1.54</v>
      </c>
      <c r="I66" s="36">
        <v>77</v>
      </c>
      <c r="J66" s="36">
        <v>77</v>
      </c>
    </row>
    <row r="67" spans="1:10" ht="15">
      <c r="A67" s="34">
        <v>59</v>
      </c>
      <c r="B67" s="35" t="s">
        <v>1326</v>
      </c>
      <c r="C67" s="36">
        <v>0.72</v>
      </c>
      <c r="D67" s="45"/>
      <c r="E67" s="36">
        <v>0</v>
      </c>
      <c r="F67" s="38"/>
      <c r="G67" s="36"/>
      <c r="H67" s="42">
        <v>0.72</v>
      </c>
      <c r="I67" s="36">
        <v>36</v>
      </c>
      <c r="J67" s="36">
        <v>36</v>
      </c>
    </row>
    <row r="68" spans="1:10" ht="15">
      <c r="A68" s="34">
        <v>60</v>
      </c>
      <c r="B68" s="35" t="s">
        <v>1327</v>
      </c>
      <c r="C68" s="36">
        <v>1.47</v>
      </c>
      <c r="D68" s="45"/>
      <c r="E68" s="36">
        <v>0</v>
      </c>
      <c r="F68" s="38"/>
      <c r="G68" s="36"/>
      <c r="H68" s="42">
        <v>1.47</v>
      </c>
      <c r="I68" s="36">
        <v>73.5</v>
      </c>
      <c r="J68" s="36">
        <v>73.5</v>
      </c>
    </row>
    <row r="69" spans="1:10" ht="15">
      <c r="A69" s="34">
        <v>61</v>
      </c>
      <c r="B69" s="35" t="s">
        <v>1328</v>
      </c>
      <c r="C69" s="36">
        <v>1.3</v>
      </c>
      <c r="D69" s="45"/>
      <c r="E69" s="36">
        <v>0</v>
      </c>
      <c r="F69" s="38"/>
      <c r="G69" s="36"/>
      <c r="H69" s="42">
        <v>1.3</v>
      </c>
      <c r="I69" s="36">
        <v>65</v>
      </c>
      <c r="J69" s="36">
        <v>65</v>
      </c>
    </row>
    <row r="70" spans="1:10" ht="15">
      <c r="A70" s="34">
        <v>62</v>
      </c>
      <c r="B70" s="35" t="s">
        <v>1329</v>
      </c>
      <c r="C70" s="36">
        <v>0.77</v>
      </c>
      <c r="D70" s="45"/>
      <c r="E70" s="36">
        <v>0</v>
      </c>
      <c r="F70" s="38"/>
      <c r="G70" s="36"/>
      <c r="H70" s="42">
        <v>0.77</v>
      </c>
      <c r="I70" s="36">
        <v>38.5</v>
      </c>
      <c r="J70" s="36">
        <v>38.5</v>
      </c>
    </row>
    <row r="71" spans="1:10" ht="15">
      <c r="A71" s="34">
        <v>63</v>
      </c>
      <c r="B71" s="35" t="s">
        <v>1330</v>
      </c>
      <c r="C71" s="36">
        <v>2.07</v>
      </c>
      <c r="D71" s="45"/>
      <c r="E71" s="36">
        <v>0</v>
      </c>
      <c r="F71" s="38"/>
      <c r="G71" s="36"/>
      <c r="H71" s="42">
        <v>2.07</v>
      </c>
      <c r="I71" s="36">
        <v>103.49999999999999</v>
      </c>
      <c r="J71" s="36">
        <v>103.49999999999999</v>
      </c>
    </row>
    <row r="72" spans="1:10" ht="15">
      <c r="A72" s="34">
        <v>64</v>
      </c>
      <c r="B72" s="35" t="s">
        <v>1331</v>
      </c>
      <c r="C72" s="36">
        <v>0.92</v>
      </c>
      <c r="D72" s="45"/>
      <c r="E72" s="36">
        <v>0</v>
      </c>
      <c r="F72" s="38"/>
      <c r="G72" s="36"/>
      <c r="H72" s="42">
        <v>0.92</v>
      </c>
      <c r="I72" s="36">
        <v>46</v>
      </c>
      <c r="J72" s="36">
        <v>46</v>
      </c>
    </row>
    <row r="73" spans="1:10" ht="15">
      <c r="A73" s="34">
        <v>65</v>
      </c>
      <c r="B73" s="44" t="s">
        <v>1332</v>
      </c>
      <c r="C73" s="36">
        <v>2.78</v>
      </c>
      <c r="D73" s="45"/>
      <c r="E73" s="36">
        <v>0</v>
      </c>
      <c r="F73" s="38"/>
      <c r="G73" s="36"/>
      <c r="H73" s="42">
        <v>2.78</v>
      </c>
      <c r="I73" s="36">
        <v>139</v>
      </c>
      <c r="J73" s="36">
        <v>139</v>
      </c>
    </row>
    <row r="74" spans="1:10" ht="15">
      <c r="A74" s="34">
        <v>66</v>
      </c>
      <c r="B74" s="35" t="s">
        <v>1333</v>
      </c>
      <c r="C74" s="36">
        <v>1.6</v>
      </c>
      <c r="D74" s="45"/>
      <c r="E74" s="36">
        <v>0</v>
      </c>
      <c r="F74" s="38"/>
      <c r="G74" s="36"/>
      <c r="H74" s="42">
        <v>1.6</v>
      </c>
      <c r="I74" s="36">
        <v>80</v>
      </c>
      <c r="J74" s="36">
        <v>80</v>
      </c>
    </row>
    <row r="75" spans="1:10" ht="15">
      <c r="A75" s="34">
        <v>67</v>
      </c>
      <c r="B75" s="35" t="s">
        <v>1334</v>
      </c>
      <c r="C75" s="36">
        <v>1.57</v>
      </c>
      <c r="D75" s="45"/>
      <c r="E75" s="36">
        <v>0</v>
      </c>
      <c r="F75" s="38"/>
      <c r="G75" s="36"/>
      <c r="H75" s="42">
        <v>1.57</v>
      </c>
      <c r="I75" s="36">
        <v>78.5</v>
      </c>
      <c r="J75" s="36">
        <v>78.5</v>
      </c>
    </row>
    <row r="76" spans="1:10" ht="15">
      <c r="A76" s="34">
        <v>68</v>
      </c>
      <c r="B76" s="35" t="s">
        <v>1335</v>
      </c>
      <c r="C76" s="36">
        <v>1.19</v>
      </c>
      <c r="D76" s="45"/>
      <c r="E76" s="36">
        <v>0</v>
      </c>
      <c r="F76" s="38"/>
      <c r="G76" s="36"/>
      <c r="H76" s="42">
        <v>1.19</v>
      </c>
      <c r="I76" s="36">
        <v>59.5</v>
      </c>
      <c r="J76" s="36">
        <v>59.5</v>
      </c>
    </row>
    <row r="77" spans="1:10" ht="15">
      <c r="A77" s="34">
        <v>69</v>
      </c>
      <c r="B77" s="46" t="s">
        <v>1336</v>
      </c>
      <c r="C77" s="36">
        <v>1.84</v>
      </c>
      <c r="D77" s="45"/>
      <c r="E77" s="36">
        <v>0</v>
      </c>
      <c r="F77" s="38"/>
      <c r="G77" s="36"/>
      <c r="H77" s="42">
        <v>1.84</v>
      </c>
      <c r="I77" s="36">
        <v>92</v>
      </c>
      <c r="J77" s="36">
        <v>92</v>
      </c>
    </row>
    <row r="78" spans="1:10" ht="15">
      <c r="A78" s="34">
        <v>70</v>
      </c>
      <c r="B78" s="35" t="s">
        <v>1337</v>
      </c>
      <c r="C78" s="36">
        <v>0.73</v>
      </c>
      <c r="D78" s="45"/>
      <c r="E78" s="36">
        <v>0</v>
      </c>
      <c r="F78" s="38"/>
      <c r="G78" s="36"/>
      <c r="H78" s="42">
        <v>0.73</v>
      </c>
      <c r="I78" s="36">
        <v>36.5</v>
      </c>
      <c r="J78" s="36">
        <v>36.5</v>
      </c>
    </row>
    <row r="79" spans="1:10" ht="15">
      <c r="A79" s="34">
        <v>71</v>
      </c>
      <c r="B79" s="35" t="s">
        <v>1338</v>
      </c>
      <c r="C79" s="36">
        <v>1.5</v>
      </c>
      <c r="D79" s="45"/>
      <c r="E79" s="36">
        <v>0</v>
      </c>
      <c r="F79" s="38"/>
      <c r="G79" s="36"/>
      <c r="H79" s="42">
        <v>1.5</v>
      </c>
      <c r="I79" s="36">
        <v>75</v>
      </c>
      <c r="J79" s="36">
        <v>75</v>
      </c>
    </row>
    <row r="80" spans="1:10" ht="15">
      <c r="A80" s="34">
        <v>72</v>
      </c>
      <c r="B80" s="35" t="s">
        <v>1339</v>
      </c>
      <c r="C80" s="36">
        <v>1.23</v>
      </c>
      <c r="D80" s="45"/>
      <c r="E80" s="36">
        <v>0</v>
      </c>
      <c r="F80" s="38"/>
      <c r="G80" s="36"/>
      <c r="H80" s="42">
        <v>1.23</v>
      </c>
      <c r="I80" s="36">
        <v>61.5</v>
      </c>
      <c r="J80" s="36">
        <v>61.5</v>
      </c>
    </row>
    <row r="81" spans="1:10" ht="15">
      <c r="A81" s="34">
        <v>73</v>
      </c>
      <c r="B81" s="35" t="s">
        <v>1340</v>
      </c>
      <c r="C81" s="36">
        <v>1.17</v>
      </c>
      <c r="D81" s="45"/>
      <c r="E81" s="36">
        <v>0</v>
      </c>
      <c r="F81" s="38"/>
      <c r="G81" s="36"/>
      <c r="H81" s="42">
        <v>1.17</v>
      </c>
      <c r="I81" s="36">
        <v>58.5</v>
      </c>
      <c r="J81" s="36">
        <v>58.5</v>
      </c>
    </row>
    <row r="82" spans="1:10" ht="15">
      <c r="A82" s="34">
        <v>74</v>
      </c>
      <c r="B82" s="35" t="s">
        <v>1341</v>
      </c>
      <c r="C82" s="36">
        <v>6.78</v>
      </c>
      <c r="D82" s="45"/>
      <c r="E82" s="36">
        <v>0</v>
      </c>
      <c r="F82" s="38"/>
      <c r="G82" s="36"/>
      <c r="H82" s="42">
        <v>6.78</v>
      </c>
      <c r="I82" s="36">
        <v>339</v>
      </c>
      <c r="J82" s="36">
        <v>339</v>
      </c>
    </row>
    <row r="83" spans="1:10" ht="15">
      <c r="A83" s="34">
        <v>75</v>
      </c>
      <c r="B83" s="35" t="s">
        <v>1342</v>
      </c>
      <c r="C83" s="36">
        <v>0.64</v>
      </c>
      <c r="D83" s="45"/>
      <c r="E83" s="36">
        <v>0</v>
      </c>
      <c r="F83" s="38"/>
      <c r="G83" s="36"/>
      <c r="H83" s="42">
        <v>0.64</v>
      </c>
      <c r="I83" s="36">
        <v>32</v>
      </c>
      <c r="J83" s="36">
        <v>32</v>
      </c>
    </row>
    <row r="84" spans="1:10" ht="15">
      <c r="A84" s="34">
        <v>76</v>
      </c>
      <c r="B84" s="47" t="s">
        <v>1343</v>
      </c>
      <c r="C84" s="36">
        <v>0.83</v>
      </c>
      <c r="D84" s="43"/>
      <c r="E84" s="36">
        <v>0</v>
      </c>
      <c r="F84" s="38"/>
      <c r="G84" s="36"/>
      <c r="H84" s="42">
        <v>0.83</v>
      </c>
      <c r="I84" s="36">
        <v>41.5</v>
      </c>
      <c r="J84" s="36">
        <v>41.5</v>
      </c>
    </row>
    <row r="85" spans="1:10" ht="15">
      <c r="A85" s="34">
        <v>77</v>
      </c>
      <c r="B85" s="47" t="s">
        <v>1344</v>
      </c>
      <c r="C85" s="36">
        <v>4.8</v>
      </c>
      <c r="D85" s="43"/>
      <c r="E85" s="36">
        <v>0</v>
      </c>
      <c r="F85" s="38"/>
      <c r="G85" s="36"/>
      <c r="H85" s="42">
        <v>4.8</v>
      </c>
      <c r="I85" s="36">
        <v>240</v>
      </c>
      <c r="J85" s="36">
        <v>240</v>
      </c>
    </row>
    <row r="86" spans="1:10" ht="15">
      <c r="A86" s="34">
        <v>78</v>
      </c>
      <c r="B86" s="47" t="s">
        <v>1345</v>
      </c>
      <c r="C86" s="36">
        <v>2.14</v>
      </c>
      <c r="D86" s="43"/>
      <c r="E86" s="36">
        <v>0</v>
      </c>
      <c r="F86" s="38"/>
      <c r="G86" s="36"/>
      <c r="H86" s="42">
        <v>2.14</v>
      </c>
      <c r="I86" s="36">
        <v>107</v>
      </c>
      <c r="J86" s="36">
        <v>107</v>
      </c>
    </row>
    <row r="87" spans="1:10" ht="15">
      <c r="A87" s="34">
        <v>79</v>
      </c>
      <c r="B87" s="47" t="s">
        <v>1346</v>
      </c>
      <c r="C87" s="36">
        <v>2.34</v>
      </c>
      <c r="D87" s="43"/>
      <c r="E87" s="36">
        <v>0</v>
      </c>
      <c r="F87" s="38"/>
      <c r="G87" s="36"/>
      <c r="H87" s="42">
        <v>2.34</v>
      </c>
      <c r="I87" s="36">
        <v>117</v>
      </c>
      <c r="J87" s="36">
        <v>117</v>
      </c>
    </row>
    <row r="88" spans="1:10" ht="15">
      <c r="A88" s="34">
        <v>80</v>
      </c>
      <c r="B88" s="47" t="s">
        <v>1347</v>
      </c>
      <c r="C88" s="36">
        <v>1.03</v>
      </c>
      <c r="D88" s="43"/>
      <c r="E88" s="36">
        <v>0</v>
      </c>
      <c r="F88" s="38"/>
      <c r="G88" s="36"/>
      <c r="H88" s="42">
        <v>1.03</v>
      </c>
      <c r="I88" s="36">
        <v>51.5</v>
      </c>
      <c r="J88" s="36">
        <v>51.5</v>
      </c>
    </row>
    <row r="89" spans="1:10" ht="15">
      <c r="A89" s="34">
        <v>81</v>
      </c>
      <c r="B89" s="47" t="s">
        <v>1348</v>
      </c>
      <c r="C89" s="36">
        <v>1.5</v>
      </c>
      <c r="D89" s="43"/>
      <c r="E89" s="36">
        <v>0</v>
      </c>
      <c r="F89" s="38"/>
      <c r="G89" s="36"/>
      <c r="H89" s="42">
        <v>1.5</v>
      </c>
      <c r="I89" s="36">
        <v>75</v>
      </c>
      <c r="J89" s="36">
        <v>75</v>
      </c>
    </row>
    <row r="90" spans="1:10" ht="15">
      <c r="A90" s="34">
        <v>82</v>
      </c>
      <c r="B90" s="47" t="s">
        <v>1349</v>
      </c>
      <c r="C90" s="36">
        <v>1.84</v>
      </c>
      <c r="D90" s="43"/>
      <c r="E90" s="36">
        <v>0</v>
      </c>
      <c r="F90" s="38"/>
      <c r="G90" s="36"/>
      <c r="H90" s="42">
        <v>1.84</v>
      </c>
      <c r="I90" s="36">
        <v>92</v>
      </c>
      <c r="J90" s="36">
        <v>92</v>
      </c>
    </row>
    <row r="91" spans="1:10" ht="15">
      <c r="A91" s="34">
        <v>83</v>
      </c>
      <c r="B91" s="48" t="s">
        <v>1350</v>
      </c>
      <c r="C91" s="36">
        <v>8.73</v>
      </c>
      <c r="D91" s="43">
        <v>8.73</v>
      </c>
      <c r="E91" s="36">
        <v>785.7</v>
      </c>
      <c r="F91" s="38"/>
      <c r="G91" s="36"/>
      <c r="H91" s="42"/>
      <c r="I91" s="36">
        <v>0</v>
      </c>
      <c r="J91" s="36">
        <v>785.7</v>
      </c>
    </row>
    <row r="92" spans="1:10" ht="15">
      <c r="A92" s="34">
        <v>84</v>
      </c>
      <c r="B92" s="47" t="s">
        <v>1351</v>
      </c>
      <c r="C92" s="36">
        <v>2.41</v>
      </c>
      <c r="D92" s="43"/>
      <c r="E92" s="36">
        <v>0</v>
      </c>
      <c r="F92" s="38"/>
      <c r="G92" s="36"/>
      <c r="H92" s="42">
        <v>2.41</v>
      </c>
      <c r="I92" s="36">
        <v>120.5</v>
      </c>
      <c r="J92" s="36">
        <v>120.5</v>
      </c>
    </row>
    <row r="93" spans="1:10" ht="15">
      <c r="A93" s="34">
        <v>85</v>
      </c>
      <c r="B93" s="47" t="s">
        <v>1352</v>
      </c>
      <c r="C93" s="36">
        <v>1.47</v>
      </c>
      <c r="D93" s="43"/>
      <c r="E93" s="36">
        <v>0</v>
      </c>
      <c r="F93" s="38"/>
      <c r="G93" s="36"/>
      <c r="H93" s="42">
        <v>1.47</v>
      </c>
      <c r="I93" s="36">
        <v>73.5</v>
      </c>
      <c r="J93" s="36">
        <v>73.5</v>
      </c>
    </row>
    <row r="94" spans="1:10" ht="15">
      <c r="A94" s="34">
        <v>86</v>
      </c>
      <c r="B94" s="48" t="s">
        <v>1353</v>
      </c>
      <c r="C94" s="36">
        <v>2.71</v>
      </c>
      <c r="D94" s="43"/>
      <c r="E94" s="36">
        <v>0</v>
      </c>
      <c r="F94" s="38"/>
      <c r="G94" s="36"/>
      <c r="H94" s="42">
        <v>2.71</v>
      </c>
      <c r="I94" s="36">
        <v>135.5</v>
      </c>
      <c r="J94" s="36">
        <v>135.5</v>
      </c>
    </row>
    <row r="95" spans="1:10" ht="15">
      <c r="A95" s="34">
        <v>87</v>
      </c>
      <c r="B95" s="47" t="s">
        <v>1354</v>
      </c>
      <c r="C95" s="36">
        <v>3.26</v>
      </c>
      <c r="D95" s="43"/>
      <c r="E95" s="36">
        <v>0</v>
      </c>
      <c r="F95" s="38"/>
      <c r="G95" s="36"/>
      <c r="H95" s="42">
        <v>3.26</v>
      </c>
      <c r="I95" s="36">
        <v>163</v>
      </c>
      <c r="J95" s="36">
        <v>163</v>
      </c>
    </row>
    <row r="96" spans="1:10" ht="15">
      <c r="A96" s="34">
        <v>88</v>
      </c>
      <c r="B96" s="47" t="s">
        <v>1355</v>
      </c>
      <c r="C96" s="36">
        <v>2.03</v>
      </c>
      <c r="D96" s="43"/>
      <c r="E96" s="36">
        <v>0</v>
      </c>
      <c r="F96" s="38"/>
      <c r="G96" s="36"/>
      <c r="H96" s="42">
        <v>2.03</v>
      </c>
      <c r="I96" s="36">
        <v>101.49999999999999</v>
      </c>
      <c r="J96" s="36">
        <v>101.49999999999999</v>
      </c>
    </row>
    <row r="97" spans="1:10" ht="15">
      <c r="A97" s="34">
        <v>89</v>
      </c>
      <c r="B97" s="47" t="s">
        <v>1356</v>
      </c>
      <c r="C97" s="36">
        <v>0.47</v>
      </c>
      <c r="D97" s="43"/>
      <c r="E97" s="36">
        <v>0</v>
      </c>
      <c r="F97" s="38"/>
      <c r="G97" s="36"/>
      <c r="H97" s="42">
        <v>0.47</v>
      </c>
      <c r="I97" s="36">
        <v>23.5</v>
      </c>
      <c r="J97" s="36">
        <v>23.5</v>
      </c>
    </row>
    <row r="98" spans="1:10" ht="15">
      <c r="A98" s="34">
        <v>90</v>
      </c>
      <c r="B98" s="47" t="s">
        <v>1357</v>
      </c>
      <c r="C98" s="36">
        <v>0.87</v>
      </c>
      <c r="D98" s="43"/>
      <c r="E98" s="36">
        <v>0</v>
      </c>
      <c r="F98" s="38"/>
      <c r="G98" s="36"/>
      <c r="H98" s="42">
        <v>0.87</v>
      </c>
      <c r="I98" s="36">
        <v>43.5</v>
      </c>
      <c r="J98" s="36">
        <v>43.5</v>
      </c>
    </row>
    <row r="99" spans="1:10" ht="15">
      <c r="A99" s="34">
        <v>91</v>
      </c>
      <c r="B99" s="47" t="s">
        <v>1358</v>
      </c>
      <c r="C99" s="36">
        <v>1.14</v>
      </c>
      <c r="D99" s="43"/>
      <c r="E99" s="36">
        <v>0</v>
      </c>
      <c r="F99" s="38"/>
      <c r="G99" s="36"/>
      <c r="H99" s="42">
        <v>1.14</v>
      </c>
      <c r="I99" s="36">
        <v>56.99999999999999</v>
      </c>
      <c r="J99" s="36">
        <v>56.99999999999999</v>
      </c>
    </row>
    <row r="100" spans="1:10" ht="15">
      <c r="A100" s="34">
        <v>92</v>
      </c>
      <c r="B100" s="47" t="s">
        <v>1359</v>
      </c>
      <c r="C100" s="36">
        <v>1.79</v>
      </c>
      <c r="D100" s="43"/>
      <c r="E100" s="36">
        <v>0</v>
      </c>
      <c r="F100" s="38"/>
      <c r="G100" s="36"/>
      <c r="H100" s="42">
        <v>1.79</v>
      </c>
      <c r="I100" s="36">
        <v>89.5</v>
      </c>
      <c r="J100" s="36">
        <v>89.5</v>
      </c>
    </row>
    <row r="101" spans="1:10" ht="15">
      <c r="A101" s="34">
        <v>93</v>
      </c>
      <c r="B101" s="47" t="s">
        <v>1360</v>
      </c>
      <c r="C101" s="36">
        <v>1.03</v>
      </c>
      <c r="D101" s="43"/>
      <c r="E101" s="36">
        <v>0</v>
      </c>
      <c r="F101" s="38"/>
      <c r="G101" s="36"/>
      <c r="H101" s="42">
        <v>1.03</v>
      </c>
      <c r="I101" s="36">
        <v>51.5</v>
      </c>
      <c r="J101" s="36">
        <v>51.5</v>
      </c>
    </row>
    <row r="102" spans="1:10" ht="15">
      <c r="A102" s="34">
        <v>94</v>
      </c>
      <c r="B102" s="47" t="s">
        <v>1361</v>
      </c>
      <c r="C102" s="36">
        <v>1.8</v>
      </c>
      <c r="D102" s="43"/>
      <c r="E102" s="36">
        <v>0</v>
      </c>
      <c r="F102" s="38"/>
      <c r="G102" s="36"/>
      <c r="H102" s="42">
        <v>1.8</v>
      </c>
      <c r="I102" s="36">
        <v>90</v>
      </c>
      <c r="J102" s="36">
        <v>90</v>
      </c>
    </row>
    <row r="103" spans="1:10" ht="15">
      <c r="A103" s="34">
        <v>95</v>
      </c>
      <c r="B103" s="48" t="s">
        <v>1362</v>
      </c>
      <c r="C103" s="36">
        <v>7.15</v>
      </c>
      <c r="D103" s="43">
        <v>5</v>
      </c>
      <c r="E103" s="36">
        <v>450</v>
      </c>
      <c r="F103" s="38"/>
      <c r="G103" s="36"/>
      <c r="H103" s="42">
        <v>2.15</v>
      </c>
      <c r="I103" s="36">
        <v>107.5</v>
      </c>
      <c r="J103" s="36">
        <v>557.5</v>
      </c>
    </row>
    <row r="104" spans="1:10" ht="15">
      <c r="A104" s="34">
        <v>96</v>
      </c>
      <c r="B104" s="47" t="s">
        <v>1363</v>
      </c>
      <c r="C104" s="36">
        <v>1.79</v>
      </c>
      <c r="D104" s="43"/>
      <c r="E104" s="36">
        <v>0</v>
      </c>
      <c r="F104" s="38"/>
      <c r="G104" s="36"/>
      <c r="H104" s="42">
        <v>1.79</v>
      </c>
      <c r="I104" s="36">
        <v>89.5</v>
      </c>
      <c r="J104" s="36">
        <v>89.5</v>
      </c>
    </row>
    <row r="105" spans="1:10" ht="15">
      <c r="A105" s="34">
        <v>97</v>
      </c>
      <c r="B105" s="47" t="s">
        <v>1364</v>
      </c>
      <c r="C105" s="36">
        <v>1.22</v>
      </c>
      <c r="D105" s="43"/>
      <c r="E105" s="36">
        <v>0</v>
      </c>
      <c r="F105" s="38"/>
      <c r="G105" s="36"/>
      <c r="H105" s="42">
        <v>1.22</v>
      </c>
      <c r="I105" s="36">
        <v>61</v>
      </c>
      <c r="J105" s="36">
        <v>61</v>
      </c>
    </row>
    <row r="106" spans="1:10" ht="15">
      <c r="A106" s="34">
        <v>98</v>
      </c>
      <c r="B106" s="47" t="s">
        <v>1365</v>
      </c>
      <c r="C106" s="36">
        <v>1.63</v>
      </c>
      <c r="D106" s="43"/>
      <c r="E106" s="36">
        <v>0</v>
      </c>
      <c r="F106" s="38"/>
      <c r="G106" s="36"/>
      <c r="H106" s="42">
        <v>1.63</v>
      </c>
      <c r="I106" s="36">
        <v>81.5</v>
      </c>
      <c r="J106" s="36">
        <v>81.5</v>
      </c>
    </row>
    <row r="107" spans="1:10" ht="15">
      <c r="A107" s="34">
        <v>99</v>
      </c>
      <c r="B107" s="47" t="s">
        <v>1366</v>
      </c>
      <c r="C107" s="36">
        <v>1.4</v>
      </c>
      <c r="D107" s="43"/>
      <c r="E107" s="36">
        <v>0</v>
      </c>
      <c r="F107" s="38"/>
      <c r="G107" s="36"/>
      <c r="H107" s="42">
        <v>1.4</v>
      </c>
      <c r="I107" s="36">
        <v>70</v>
      </c>
      <c r="J107" s="36">
        <v>70</v>
      </c>
    </row>
    <row r="108" spans="1:10" ht="15">
      <c r="A108" s="34">
        <v>100</v>
      </c>
      <c r="B108" s="47" t="s">
        <v>1367</v>
      </c>
      <c r="C108" s="36">
        <v>1.72</v>
      </c>
      <c r="D108" s="43"/>
      <c r="E108" s="36">
        <v>0</v>
      </c>
      <c r="F108" s="38"/>
      <c r="G108" s="36"/>
      <c r="H108" s="42">
        <v>1.72</v>
      </c>
      <c r="I108" s="36">
        <v>86</v>
      </c>
      <c r="J108" s="36">
        <v>86</v>
      </c>
    </row>
    <row r="109" spans="1:10" ht="15">
      <c r="A109" s="34">
        <v>101</v>
      </c>
      <c r="B109" s="47" t="s">
        <v>1368</v>
      </c>
      <c r="C109" s="36">
        <v>0.57</v>
      </c>
      <c r="D109" s="43"/>
      <c r="E109" s="36">
        <v>0</v>
      </c>
      <c r="F109" s="38"/>
      <c r="G109" s="36"/>
      <c r="H109" s="42">
        <v>0.57</v>
      </c>
      <c r="I109" s="36">
        <v>28.499999999999996</v>
      </c>
      <c r="J109" s="36">
        <v>28.499999999999996</v>
      </c>
    </row>
    <row r="110" spans="1:10" ht="15">
      <c r="A110" s="34">
        <v>102</v>
      </c>
      <c r="B110" s="47" t="s">
        <v>1369</v>
      </c>
      <c r="C110" s="36">
        <v>1.85</v>
      </c>
      <c r="D110" s="43"/>
      <c r="E110" s="36">
        <v>0</v>
      </c>
      <c r="F110" s="38"/>
      <c r="G110" s="36"/>
      <c r="H110" s="42">
        <v>1.85</v>
      </c>
      <c r="I110" s="36">
        <v>92.5</v>
      </c>
      <c r="J110" s="36">
        <v>92.5</v>
      </c>
    </row>
    <row r="111" spans="1:10" ht="15">
      <c r="A111" s="34">
        <v>103</v>
      </c>
      <c r="B111" s="47" t="s">
        <v>1370</v>
      </c>
      <c r="C111" s="36">
        <v>0.73</v>
      </c>
      <c r="D111" s="43"/>
      <c r="E111" s="36">
        <v>0</v>
      </c>
      <c r="F111" s="38"/>
      <c r="G111" s="36"/>
      <c r="H111" s="42">
        <v>0.73</v>
      </c>
      <c r="I111" s="36">
        <v>36.5</v>
      </c>
      <c r="J111" s="36">
        <v>36.5</v>
      </c>
    </row>
    <row r="112" spans="1:10" ht="15">
      <c r="A112" s="34">
        <v>104</v>
      </c>
      <c r="B112" s="47" t="s">
        <v>1371</v>
      </c>
      <c r="C112" s="36">
        <v>1.16</v>
      </c>
      <c r="D112" s="43"/>
      <c r="E112" s="36">
        <v>0</v>
      </c>
      <c r="F112" s="38"/>
      <c r="G112" s="36"/>
      <c r="H112" s="42">
        <v>1.16</v>
      </c>
      <c r="I112" s="36">
        <v>57.99999999999999</v>
      </c>
      <c r="J112" s="36">
        <v>57.99999999999999</v>
      </c>
    </row>
    <row r="113" spans="1:10" ht="15">
      <c r="A113" s="34">
        <v>105</v>
      </c>
      <c r="B113" s="48" t="s">
        <v>1372</v>
      </c>
      <c r="C113" s="36">
        <v>2</v>
      </c>
      <c r="D113" s="43"/>
      <c r="E113" s="36">
        <v>0</v>
      </c>
      <c r="F113" s="38"/>
      <c r="G113" s="36"/>
      <c r="H113" s="42">
        <v>2</v>
      </c>
      <c r="I113" s="36">
        <v>100</v>
      </c>
      <c r="J113" s="36">
        <v>100</v>
      </c>
    </row>
    <row r="114" spans="1:10" ht="15">
      <c r="A114" s="34">
        <v>106</v>
      </c>
      <c r="B114" s="48" t="s">
        <v>1373</v>
      </c>
      <c r="C114" s="36">
        <v>2.55</v>
      </c>
      <c r="D114" s="43">
        <v>1</v>
      </c>
      <c r="E114" s="36">
        <v>90</v>
      </c>
      <c r="F114" s="38"/>
      <c r="G114" s="36"/>
      <c r="H114" s="42">
        <v>1.55</v>
      </c>
      <c r="I114" s="36">
        <v>77.5</v>
      </c>
      <c r="J114" s="36">
        <v>167.5</v>
      </c>
    </row>
    <row r="115" spans="1:10" ht="15">
      <c r="A115" s="34">
        <v>107</v>
      </c>
      <c r="B115" s="47" t="s">
        <v>1374</v>
      </c>
      <c r="C115" s="36">
        <v>0.84</v>
      </c>
      <c r="D115" s="43"/>
      <c r="E115" s="36">
        <v>0</v>
      </c>
      <c r="F115" s="38"/>
      <c r="G115" s="36"/>
      <c r="H115" s="42">
        <v>0.84</v>
      </c>
      <c r="I115" s="36">
        <v>42</v>
      </c>
      <c r="J115" s="36">
        <v>42</v>
      </c>
    </row>
    <row r="116" spans="1:10" ht="15">
      <c r="A116" s="34">
        <v>108</v>
      </c>
      <c r="B116" s="47" t="s">
        <v>1375</v>
      </c>
      <c r="C116" s="36">
        <v>1.6</v>
      </c>
      <c r="D116" s="43"/>
      <c r="E116" s="36">
        <v>0</v>
      </c>
      <c r="F116" s="38"/>
      <c r="G116" s="36"/>
      <c r="H116" s="42">
        <v>1.6</v>
      </c>
      <c r="I116" s="36">
        <v>80</v>
      </c>
      <c r="J116" s="36">
        <v>80</v>
      </c>
    </row>
    <row r="117" spans="1:10" ht="15">
      <c r="A117" s="34">
        <v>109</v>
      </c>
      <c r="B117" s="47" t="s">
        <v>1376</v>
      </c>
      <c r="C117" s="36">
        <v>1.03</v>
      </c>
      <c r="D117" s="43"/>
      <c r="E117" s="36">
        <v>0</v>
      </c>
      <c r="F117" s="38"/>
      <c r="G117" s="36"/>
      <c r="H117" s="42">
        <v>1.03</v>
      </c>
      <c r="I117" s="36">
        <v>51.5</v>
      </c>
      <c r="J117" s="36">
        <v>51.5</v>
      </c>
    </row>
    <row r="118" spans="1:10" ht="15">
      <c r="A118" s="34">
        <v>110</v>
      </c>
      <c r="B118" s="47" t="s">
        <v>1377</v>
      </c>
      <c r="C118" s="36">
        <v>0.82</v>
      </c>
      <c r="D118" s="43"/>
      <c r="E118" s="36">
        <v>0</v>
      </c>
      <c r="F118" s="38"/>
      <c r="G118" s="36"/>
      <c r="H118" s="42">
        <v>0.82</v>
      </c>
      <c r="I118" s="36">
        <v>41</v>
      </c>
      <c r="J118" s="36">
        <v>41</v>
      </c>
    </row>
    <row r="119" spans="1:10" ht="15">
      <c r="A119" s="34">
        <v>111</v>
      </c>
      <c r="B119" s="47" t="s">
        <v>1378</v>
      </c>
      <c r="C119" s="36">
        <v>2.05</v>
      </c>
      <c r="D119" s="43"/>
      <c r="E119" s="36">
        <v>0</v>
      </c>
      <c r="F119" s="38"/>
      <c r="G119" s="36"/>
      <c r="H119" s="42">
        <v>2.05</v>
      </c>
      <c r="I119" s="36">
        <v>102.49999999999999</v>
      </c>
      <c r="J119" s="36">
        <v>102.49999999999999</v>
      </c>
    </row>
    <row r="120" spans="1:10" ht="15">
      <c r="A120" s="34">
        <v>112</v>
      </c>
      <c r="B120" s="47" t="s">
        <v>1379</v>
      </c>
      <c r="C120" s="36">
        <v>0.98</v>
      </c>
      <c r="D120" s="43"/>
      <c r="E120" s="36">
        <v>0</v>
      </c>
      <c r="F120" s="38"/>
      <c r="G120" s="36"/>
      <c r="H120" s="42">
        <v>0.98</v>
      </c>
      <c r="I120" s="36">
        <v>49</v>
      </c>
      <c r="J120" s="36">
        <v>49</v>
      </c>
    </row>
    <row r="121" spans="1:10" ht="15">
      <c r="A121" s="34">
        <v>113</v>
      </c>
      <c r="B121" s="48" t="s">
        <v>1380</v>
      </c>
      <c r="C121" s="36">
        <v>1.84</v>
      </c>
      <c r="D121" s="43"/>
      <c r="E121" s="36">
        <v>0</v>
      </c>
      <c r="F121" s="38"/>
      <c r="G121" s="36"/>
      <c r="H121" s="42">
        <v>1.84</v>
      </c>
      <c r="I121" s="36">
        <v>92</v>
      </c>
      <c r="J121" s="36">
        <v>92</v>
      </c>
    </row>
    <row r="122" spans="1:10" ht="15">
      <c r="A122" s="34">
        <v>114</v>
      </c>
      <c r="B122" s="47" t="s">
        <v>1381</v>
      </c>
      <c r="C122" s="36">
        <v>1.6</v>
      </c>
      <c r="D122" s="43"/>
      <c r="E122" s="36">
        <v>0</v>
      </c>
      <c r="F122" s="38"/>
      <c r="G122" s="36"/>
      <c r="H122" s="42">
        <v>1.6</v>
      </c>
      <c r="I122" s="36">
        <v>80</v>
      </c>
      <c r="J122" s="36">
        <v>80</v>
      </c>
    </row>
    <row r="123" spans="1:10" ht="15">
      <c r="A123" s="34">
        <v>115</v>
      </c>
      <c r="B123" s="47" t="s">
        <v>1382</v>
      </c>
      <c r="C123" s="36">
        <v>1.45</v>
      </c>
      <c r="D123" s="43"/>
      <c r="E123" s="36">
        <v>0</v>
      </c>
      <c r="F123" s="38"/>
      <c r="G123" s="36"/>
      <c r="H123" s="42">
        <v>1.45</v>
      </c>
      <c r="I123" s="36">
        <v>72.5</v>
      </c>
      <c r="J123" s="36">
        <v>72.5</v>
      </c>
    </row>
    <row r="124" spans="1:10" ht="15">
      <c r="A124" s="34">
        <v>116</v>
      </c>
      <c r="B124" s="47" t="s">
        <v>1383</v>
      </c>
      <c r="C124" s="36">
        <v>3.65</v>
      </c>
      <c r="D124" s="43"/>
      <c r="E124" s="36">
        <v>0</v>
      </c>
      <c r="F124" s="38"/>
      <c r="G124" s="36"/>
      <c r="H124" s="42">
        <v>3.65</v>
      </c>
      <c r="I124" s="36">
        <v>182.5</v>
      </c>
      <c r="J124" s="36">
        <v>182.5</v>
      </c>
    </row>
    <row r="125" spans="1:10" ht="15">
      <c r="A125" s="34">
        <v>117</v>
      </c>
      <c r="B125" s="47" t="s">
        <v>1384</v>
      </c>
      <c r="C125" s="36">
        <v>1.27</v>
      </c>
      <c r="D125" s="43"/>
      <c r="E125" s="36">
        <v>0</v>
      </c>
      <c r="F125" s="38"/>
      <c r="G125" s="36"/>
      <c r="H125" s="42">
        <v>1.27</v>
      </c>
      <c r="I125" s="36">
        <v>63.5</v>
      </c>
      <c r="J125" s="36">
        <v>63.5</v>
      </c>
    </row>
    <row r="126" spans="1:10" ht="15">
      <c r="A126" s="34">
        <v>118</v>
      </c>
      <c r="B126" s="47" t="s">
        <v>1385</v>
      </c>
      <c r="C126" s="36">
        <v>1.36</v>
      </c>
      <c r="D126" s="43"/>
      <c r="E126" s="36">
        <v>0</v>
      </c>
      <c r="F126" s="38"/>
      <c r="G126" s="36"/>
      <c r="H126" s="42">
        <v>1.36</v>
      </c>
      <c r="I126" s="36">
        <v>68</v>
      </c>
      <c r="J126" s="36">
        <v>68</v>
      </c>
    </row>
    <row r="127" spans="1:10" ht="15">
      <c r="A127" s="34">
        <v>119</v>
      </c>
      <c r="B127" s="47" t="s">
        <v>1386</v>
      </c>
      <c r="C127" s="36">
        <v>2</v>
      </c>
      <c r="D127" s="43">
        <v>2</v>
      </c>
      <c r="E127" s="36">
        <v>180</v>
      </c>
      <c r="F127" s="38"/>
      <c r="G127" s="36"/>
      <c r="H127" s="42"/>
      <c r="I127" s="36">
        <v>0</v>
      </c>
      <c r="J127" s="36">
        <v>180</v>
      </c>
    </row>
    <row r="128" spans="1:10" ht="15">
      <c r="A128" s="34">
        <v>120</v>
      </c>
      <c r="B128" s="48" t="s">
        <v>1387</v>
      </c>
      <c r="C128" s="36">
        <v>2</v>
      </c>
      <c r="D128" s="43">
        <v>0.6</v>
      </c>
      <c r="E128" s="36">
        <v>54</v>
      </c>
      <c r="F128" s="38"/>
      <c r="G128" s="36"/>
      <c r="H128" s="42">
        <v>1.4</v>
      </c>
      <c r="I128" s="36">
        <v>70</v>
      </c>
      <c r="J128" s="36">
        <v>124</v>
      </c>
    </row>
    <row r="129" spans="1:10" ht="15">
      <c r="A129" s="34">
        <v>121</v>
      </c>
      <c r="B129" s="47" t="s">
        <v>1388</v>
      </c>
      <c r="C129" s="36">
        <v>1.55</v>
      </c>
      <c r="D129" s="43"/>
      <c r="E129" s="36">
        <v>0</v>
      </c>
      <c r="F129" s="38"/>
      <c r="G129" s="36"/>
      <c r="H129" s="42">
        <v>1.55</v>
      </c>
      <c r="I129" s="36">
        <v>77.5</v>
      </c>
      <c r="J129" s="36">
        <v>77.5</v>
      </c>
    </row>
    <row r="130" spans="1:10" ht="15">
      <c r="A130" s="34">
        <v>122</v>
      </c>
      <c r="B130" s="47" t="s">
        <v>1389</v>
      </c>
      <c r="C130" s="36">
        <v>1.54</v>
      </c>
      <c r="D130" s="43"/>
      <c r="E130" s="36">
        <v>0</v>
      </c>
      <c r="F130" s="38"/>
      <c r="G130" s="36"/>
      <c r="H130" s="42">
        <v>1.54</v>
      </c>
      <c r="I130" s="36">
        <v>77</v>
      </c>
      <c r="J130" s="36">
        <v>77</v>
      </c>
    </row>
    <row r="131" spans="1:10" ht="15">
      <c r="A131" s="34">
        <v>123</v>
      </c>
      <c r="B131" s="48" t="s">
        <v>1390</v>
      </c>
      <c r="C131" s="36">
        <v>1.68</v>
      </c>
      <c r="D131" s="43"/>
      <c r="E131" s="36">
        <v>0</v>
      </c>
      <c r="F131" s="38"/>
      <c r="G131" s="36"/>
      <c r="H131" s="42">
        <v>1.68</v>
      </c>
      <c r="I131" s="36">
        <v>84</v>
      </c>
      <c r="J131" s="36">
        <v>84</v>
      </c>
    </row>
    <row r="132" spans="1:10" ht="15">
      <c r="A132" s="34">
        <v>124</v>
      </c>
      <c r="B132" s="47" t="s">
        <v>1391</v>
      </c>
      <c r="C132" s="36">
        <v>1.48</v>
      </c>
      <c r="D132" s="43"/>
      <c r="E132" s="36">
        <v>0</v>
      </c>
      <c r="F132" s="38"/>
      <c r="G132" s="36"/>
      <c r="H132" s="42">
        <v>1.48</v>
      </c>
      <c r="I132" s="36">
        <v>74</v>
      </c>
      <c r="J132" s="36">
        <v>74</v>
      </c>
    </row>
    <row r="133" spans="1:10" ht="15">
      <c r="A133" s="34">
        <v>125</v>
      </c>
      <c r="B133" s="47" t="s">
        <v>1392</v>
      </c>
      <c r="C133" s="36">
        <v>1.69</v>
      </c>
      <c r="D133" s="43"/>
      <c r="E133" s="36">
        <v>0</v>
      </c>
      <c r="F133" s="38"/>
      <c r="G133" s="36"/>
      <c r="H133" s="42">
        <v>1.69</v>
      </c>
      <c r="I133" s="36">
        <v>84.5</v>
      </c>
      <c r="J133" s="36">
        <v>84.5</v>
      </c>
    </row>
    <row r="134" spans="1:10" ht="15">
      <c r="A134" s="34">
        <v>126</v>
      </c>
      <c r="B134" s="48" t="s">
        <v>1393</v>
      </c>
      <c r="C134" s="36">
        <v>1.09</v>
      </c>
      <c r="D134" s="43"/>
      <c r="E134" s="36">
        <v>0</v>
      </c>
      <c r="F134" s="38"/>
      <c r="G134" s="36"/>
      <c r="H134" s="42">
        <v>1.09</v>
      </c>
      <c r="I134" s="36">
        <v>54.50000000000001</v>
      </c>
      <c r="J134" s="36">
        <v>54.50000000000001</v>
      </c>
    </row>
    <row r="135" spans="1:10" ht="15">
      <c r="A135" s="34">
        <v>127</v>
      </c>
      <c r="B135" s="47" t="s">
        <v>1394</v>
      </c>
      <c r="C135" s="36">
        <v>1.76</v>
      </c>
      <c r="D135" s="43"/>
      <c r="E135" s="36">
        <v>0</v>
      </c>
      <c r="F135" s="38"/>
      <c r="G135" s="36"/>
      <c r="H135" s="42">
        <v>1.76</v>
      </c>
      <c r="I135" s="36">
        <v>88</v>
      </c>
      <c r="J135" s="36">
        <v>88</v>
      </c>
    </row>
    <row r="136" spans="1:10" ht="15">
      <c r="A136" s="34">
        <v>128</v>
      </c>
      <c r="B136" s="47" t="s">
        <v>1395</v>
      </c>
      <c r="C136" s="36">
        <v>2.2</v>
      </c>
      <c r="D136" s="43"/>
      <c r="E136" s="36">
        <v>0</v>
      </c>
      <c r="F136" s="38"/>
      <c r="G136" s="36"/>
      <c r="H136" s="42">
        <v>2.2</v>
      </c>
      <c r="I136" s="36">
        <v>110.00000000000001</v>
      </c>
      <c r="J136" s="36">
        <v>110.00000000000001</v>
      </c>
    </row>
    <row r="137" spans="1:10" ht="15">
      <c r="A137" s="34">
        <v>129</v>
      </c>
      <c r="B137" s="47" t="s">
        <v>1396</v>
      </c>
      <c r="C137" s="36">
        <v>1.4</v>
      </c>
      <c r="D137" s="43"/>
      <c r="E137" s="36">
        <v>0</v>
      </c>
      <c r="F137" s="38"/>
      <c r="G137" s="36"/>
      <c r="H137" s="42">
        <v>1.4</v>
      </c>
      <c r="I137" s="36">
        <v>70</v>
      </c>
      <c r="J137" s="36">
        <v>70</v>
      </c>
    </row>
    <row r="138" spans="1:10" ht="15">
      <c r="A138" s="34">
        <v>130</v>
      </c>
      <c r="B138" s="47" t="s">
        <v>1397</v>
      </c>
      <c r="C138" s="36">
        <v>2.13</v>
      </c>
      <c r="D138" s="43"/>
      <c r="E138" s="36">
        <v>0</v>
      </c>
      <c r="F138" s="38"/>
      <c r="G138" s="36"/>
      <c r="H138" s="42">
        <v>2.13</v>
      </c>
      <c r="I138" s="36">
        <v>106.5</v>
      </c>
      <c r="J138" s="36">
        <v>106.5</v>
      </c>
    </row>
    <row r="139" spans="1:10" ht="15">
      <c r="A139" s="34">
        <v>131</v>
      </c>
      <c r="B139" s="48" t="s">
        <v>1398</v>
      </c>
      <c r="C139" s="36">
        <v>0.74</v>
      </c>
      <c r="D139" s="43"/>
      <c r="E139" s="36">
        <v>0</v>
      </c>
      <c r="F139" s="38"/>
      <c r="G139" s="36"/>
      <c r="H139" s="42">
        <v>0.74</v>
      </c>
      <c r="I139" s="36">
        <v>37</v>
      </c>
      <c r="J139" s="36">
        <v>37</v>
      </c>
    </row>
    <row r="140" spans="1:10" ht="15">
      <c r="A140" s="34">
        <v>132</v>
      </c>
      <c r="B140" s="47" t="s">
        <v>1399</v>
      </c>
      <c r="C140" s="36">
        <v>2.02</v>
      </c>
      <c r="D140" s="43"/>
      <c r="E140" s="36">
        <v>0</v>
      </c>
      <c r="F140" s="38"/>
      <c r="G140" s="36"/>
      <c r="H140" s="42">
        <v>2.02</v>
      </c>
      <c r="I140" s="36">
        <v>101</v>
      </c>
      <c r="J140" s="36">
        <v>101</v>
      </c>
    </row>
    <row r="141" spans="1:10" ht="15">
      <c r="A141" s="34">
        <v>133</v>
      </c>
      <c r="B141" s="47" t="s">
        <v>1400</v>
      </c>
      <c r="C141" s="36">
        <v>0.87</v>
      </c>
      <c r="D141" s="43"/>
      <c r="E141" s="36">
        <v>0</v>
      </c>
      <c r="F141" s="38"/>
      <c r="G141" s="36"/>
      <c r="H141" s="42">
        <v>0.87</v>
      </c>
      <c r="I141" s="36">
        <v>43.5</v>
      </c>
      <c r="J141" s="36">
        <v>43.5</v>
      </c>
    </row>
    <row r="142" spans="1:10" ht="15">
      <c r="A142" s="34">
        <v>134</v>
      </c>
      <c r="B142" s="48" t="s">
        <v>1401</v>
      </c>
      <c r="C142" s="36">
        <v>8</v>
      </c>
      <c r="D142" s="43">
        <v>2</v>
      </c>
      <c r="E142" s="36">
        <v>180</v>
      </c>
      <c r="F142" s="38"/>
      <c r="G142" s="36"/>
      <c r="H142" s="42">
        <v>6</v>
      </c>
      <c r="I142" s="36">
        <v>300</v>
      </c>
      <c r="J142" s="36">
        <v>480</v>
      </c>
    </row>
    <row r="143" spans="1:10" ht="15">
      <c r="A143" s="34">
        <v>135</v>
      </c>
      <c r="B143" s="47" t="s">
        <v>1402</v>
      </c>
      <c r="C143" s="36">
        <v>1.32</v>
      </c>
      <c r="D143" s="45"/>
      <c r="E143" s="36">
        <v>0</v>
      </c>
      <c r="F143" s="38"/>
      <c r="G143" s="36"/>
      <c r="H143" s="42">
        <v>1.32</v>
      </c>
      <c r="I143" s="36">
        <v>66</v>
      </c>
      <c r="J143" s="36">
        <v>66</v>
      </c>
    </row>
    <row r="144" spans="1:10" ht="15">
      <c r="A144" s="34">
        <v>136</v>
      </c>
      <c r="B144" s="47" t="s">
        <v>1403</v>
      </c>
      <c r="C144" s="36">
        <v>1.2</v>
      </c>
      <c r="D144" s="45"/>
      <c r="E144" s="36">
        <v>0</v>
      </c>
      <c r="F144" s="38"/>
      <c r="G144" s="36"/>
      <c r="H144" s="42">
        <v>1.2</v>
      </c>
      <c r="I144" s="36">
        <v>60</v>
      </c>
      <c r="J144" s="36">
        <v>60</v>
      </c>
    </row>
    <row r="145" spans="1:10" ht="15">
      <c r="A145" s="34">
        <v>137</v>
      </c>
      <c r="B145" s="47" t="s">
        <v>1404</v>
      </c>
      <c r="C145" s="36">
        <v>4</v>
      </c>
      <c r="D145" s="45"/>
      <c r="E145" s="36">
        <v>0</v>
      </c>
      <c r="F145" s="38"/>
      <c r="G145" s="36"/>
      <c r="H145" s="42">
        <v>4</v>
      </c>
      <c r="I145" s="36">
        <v>200</v>
      </c>
      <c r="J145" s="36">
        <v>200</v>
      </c>
    </row>
    <row r="146" spans="1:10" ht="15">
      <c r="A146" s="34">
        <v>138</v>
      </c>
      <c r="B146" s="47" t="s">
        <v>1405</v>
      </c>
      <c r="C146" s="36">
        <v>1.81</v>
      </c>
      <c r="D146" s="45"/>
      <c r="E146" s="36">
        <v>0</v>
      </c>
      <c r="F146" s="38"/>
      <c r="G146" s="36"/>
      <c r="H146" s="42">
        <v>1.81</v>
      </c>
      <c r="I146" s="36">
        <v>90.5</v>
      </c>
      <c r="J146" s="36">
        <v>90.5</v>
      </c>
    </row>
    <row r="147" spans="1:10" ht="15">
      <c r="A147" s="34">
        <v>139</v>
      </c>
      <c r="B147" s="48" t="s">
        <v>1406</v>
      </c>
      <c r="C147" s="36">
        <v>1.32</v>
      </c>
      <c r="D147" s="45"/>
      <c r="E147" s="36">
        <v>0</v>
      </c>
      <c r="F147" s="38"/>
      <c r="G147" s="36"/>
      <c r="H147" s="42">
        <v>1.32</v>
      </c>
      <c r="I147" s="36">
        <v>66</v>
      </c>
      <c r="J147" s="36">
        <v>66</v>
      </c>
    </row>
    <row r="148" spans="1:10" ht="15">
      <c r="A148" s="34">
        <v>140</v>
      </c>
      <c r="B148" s="47" t="s">
        <v>1407</v>
      </c>
      <c r="C148" s="36">
        <v>2.14</v>
      </c>
      <c r="D148" s="45"/>
      <c r="E148" s="36">
        <v>0</v>
      </c>
      <c r="F148" s="38"/>
      <c r="G148" s="36"/>
      <c r="H148" s="42">
        <v>2.14</v>
      </c>
      <c r="I148" s="36">
        <v>107</v>
      </c>
      <c r="J148" s="36">
        <v>107</v>
      </c>
    </row>
    <row r="149" spans="1:10" ht="15">
      <c r="A149" s="34">
        <v>141</v>
      </c>
      <c r="B149" s="47" t="s">
        <v>1408</v>
      </c>
      <c r="C149" s="36">
        <v>6.37</v>
      </c>
      <c r="D149" s="45"/>
      <c r="E149" s="36">
        <v>0</v>
      </c>
      <c r="F149" s="38"/>
      <c r="G149" s="36"/>
      <c r="H149" s="42">
        <v>6.37</v>
      </c>
      <c r="I149" s="36">
        <v>318.5</v>
      </c>
      <c r="J149" s="36">
        <v>318.5</v>
      </c>
    </row>
    <row r="150" spans="1:10" ht="15">
      <c r="A150" s="34">
        <v>142</v>
      </c>
      <c r="B150" s="47" t="s">
        <v>1409</v>
      </c>
      <c r="C150" s="36">
        <v>1.1</v>
      </c>
      <c r="D150" s="45"/>
      <c r="E150" s="36">
        <v>0</v>
      </c>
      <c r="F150" s="38"/>
      <c r="G150" s="36"/>
      <c r="H150" s="42">
        <v>1.1</v>
      </c>
      <c r="I150" s="36">
        <v>55.00000000000001</v>
      </c>
      <c r="J150" s="36">
        <v>55.00000000000001</v>
      </c>
    </row>
    <row r="151" spans="1:10" ht="15">
      <c r="A151" s="34">
        <v>143</v>
      </c>
      <c r="B151" s="47" t="s">
        <v>1410</v>
      </c>
      <c r="C151" s="36">
        <v>1.16</v>
      </c>
      <c r="D151" s="45"/>
      <c r="E151" s="36">
        <v>0</v>
      </c>
      <c r="F151" s="38"/>
      <c r="G151" s="36"/>
      <c r="H151" s="42">
        <v>1.16</v>
      </c>
      <c r="I151" s="36">
        <v>57.99999999999999</v>
      </c>
      <c r="J151" s="36">
        <v>57.99999999999999</v>
      </c>
    </row>
    <row r="152" spans="1:10" ht="15">
      <c r="A152" s="34">
        <v>144</v>
      </c>
      <c r="B152" s="47" t="s">
        <v>1411</v>
      </c>
      <c r="C152" s="36">
        <v>1.32</v>
      </c>
      <c r="D152" s="45"/>
      <c r="E152" s="36">
        <v>0</v>
      </c>
      <c r="F152" s="38"/>
      <c r="G152" s="36"/>
      <c r="H152" s="42">
        <v>1.32</v>
      </c>
      <c r="I152" s="36">
        <v>66</v>
      </c>
      <c r="J152" s="36">
        <v>66</v>
      </c>
    </row>
    <row r="153" spans="1:10" ht="15">
      <c r="A153" s="34">
        <v>145</v>
      </c>
      <c r="B153" s="47" t="s">
        <v>1412</v>
      </c>
      <c r="C153" s="36">
        <v>2.5</v>
      </c>
      <c r="D153" s="45"/>
      <c r="E153" s="36">
        <v>0</v>
      </c>
      <c r="F153" s="38"/>
      <c r="G153" s="36"/>
      <c r="H153" s="42">
        <v>2.5</v>
      </c>
      <c r="I153" s="36">
        <v>125</v>
      </c>
      <c r="J153" s="36">
        <v>125</v>
      </c>
    </row>
    <row r="154" spans="1:10" ht="15">
      <c r="A154" s="34">
        <v>146</v>
      </c>
      <c r="B154" s="47" t="s">
        <v>1413</v>
      </c>
      <c r="C154" s="36">
        <v>1.77</v>
      </c>
      <c r="D154" s="45"/>
      <c r="E154" s="36">
        <v>0</v>
      </c>
      <c r="F154" s="38"/>
      <c r="G154" s="36"/>
      <c r="H154" s="42">
        <v>1.77</v>
      </c>
      <c r="I154" s="36">
        <v>88.5</v>
      </c>
      <c r="J154" s="36">
        <v>88.5</v>
      </c>
    </row>
    <row r="155" spans="1:10" ht="15">
      <c r="A155" s="34">
        <v>147</v>
      </c>
      <c r="B155" s="47" t="s">
        <v>1414</v>
      </c>
      <c r="C155" s="36">
        <v>1.28</v>
      </c>
      <c r="D155" s="45"/>
      <c r="E155" s="36">
        <v>0</v>
      </c>
      <c r="F155" s="38"/>
      <c r="G155" s="36"/>
      <c r="H155" s="42">
        <v>1.28</v>
      </c>
      <c r="I155" s="36">
        <v>64</v>
      </c>
      <c r="J155" s="36">
        <v>64</v>
      </c>
    </row>
    <row r="156" spans="1:10" ht="15">
      <c r="A156" s="34">
        <v>148</v>
      </c>
      <c r="B156" s="47" t="s">
        <v>1415</v>
      </c>
      <c r="C156" s="36">
        <v>1.28</v>
      </c>
      <c r="D156" s="45"/>
      <c r="E156" s="36">
        <v>0</v>
      </c>
      <c r="F156" s="38"/>
      <c r="G156" s="36"/>
      <c r="H156" s="42">
        <v>1.28</v>
      </c>
      <c r="I156" s="36">
        <v>64</v>
      </c>
      <c r="J156" s="36">
        <v>64</v>
      </c>
    </row>
    <row r="157" spans="1:10" ht="15">
      <c r="A157" s="34">
        <v>149</v>
      </c>
      <c r="B157" s="47" t="s">
        <v>1416</v>
      </c>
      <c r="C157" s="36">
        <v>2.71</v>
      </c>
      <c r="D157" s="45"/>
      <c r="E157" s="36">
        <v>0</v>
      </c>
      <c r="F157" s="38"/>
      <c r="G157" s="36"/>
      <c r="H157" s="42">
        <v>2.71</v>
      </c>
      <c r="I157" s="36">
        <v>135.5</v>
      </c>
      <c r="J157" s="36">
        <v>135.5</v>
      </c>
    </row>
    <row r="158" spans="1:10" ht="15">
      <c r="A158" s="34">
        <v>150</v>
      </c>
      <c r="B158" s="47" t="s">
        <v>1417</v>
      </c>
      <c r="C158" s="36">
        <v>1.52</v>
      </c>
      <c r="D158" s="45"/>
      <c r="E158" s="36">
        <v>0</v>
      </c>
      <c r="F158" s="38"/>
      <c r="G158" s="36"/>
      <c r="H158" s="42">
        <v>1.52</v>
      </c>
      <c r="I158" s="36">
        <v>76</v>
      </c>
      <c r="J158" s="36">
        <v>76</v>
      </c>
    </row>
    <row r="159" spans="1:10" ht="15">
      <c r="A159" s="34">
        <v>151</v>
      </c>
      <c r="B159" s="47" t="s">
        <v>1418</v>
      </c>
      <c r="C159" s="36">
        <v>1.95</v>
      </c>
      <c r="D159" s="45"/>
      <c r="E159" s="36">
        <v>0</v>
      </c>
      <c r="F159" s="38"/>
      <c r="G159" s="36"/>
      <c r="H159" s="42">
        <v>1.95</v>
      </c>
      <c r="I159" s="36">
        <v>97.5</v>
      </c>
      <c r="J159" s="36">
        <v>97.5</v>
      </c>
    </row>
    <row r="160" spans="1:10" ht="15">
      <c r="A160" s="34">
        <v>152</v>
      </c>
      <c r="B160" s="47" t="s">
        <v>1419</v>
      </c>
      <c r="C160" s="36">
        <v>1.84</v>
      </c>
      <c r="D160" s="45"/>
      <c r="E160" s="36">
        <v>0</v>
      </c>
      <c r="F160" s="38"/>
      <c r="G160" s="36"/>
      <c r="H160" s="42">
        <v>1.84</v>
      </c>
      <c r="I160" s="36">
        <v>92</v>
      </c>
      <c r="J160" s="36">
        <v>92</v>
      </c>
    </row>
    <row r="161" spans="1:10" ht="15">
      <c r="A161" s="34">
        <v>153</v>
      </c>
      <c r="B161" s="47" t="s">
        <v>1420</v>
      </c>
      <c r="C161" s="36">
        <v>0.71</v>
      </c>
      <c r="D161" s="45"/>
      <c r="E161" s="36">
        <v>0</v>
      </c>
      <c r="F161" s="38"/>
      <c r="G161" s="36"/>
      <c r="H161" s="42">
        <v>0.71</v>
      </c>
      <c r="I161" s="36">
        <v>35.5</v>
      </c>
      <c r="J161" s="36">
        <v>35.5</v>
      </c>
    </row>
    <row r="162" spans="1:10" ht="15">
      <c r="A162" s="34">
        <v>154</v>
      </c>
      <c r="B162" s="47" t="s">
        <v>1421</v>
      </c>
      <c r="C162" s="36">
        <v>2.04</v>
      </c>
      <c r="D162" s="43">
        <v>2.04</v>
      </c>
      <c r="E162" s="36">
        <v>183.6</v>
      </c>
      <c r="F162" s="38"/>
      <c r="G162" s="36"/>
      <c r="H162" s="42"/>
      <c r="I162" s="36">
        <v>0</v>
      </c>
      <c r="J162" s="36">
        <v>183.6</v>
      </c>
    </row>
    <row r="163" spans="1:10" ht="15">
      <c r="A163" s="34">
        <v>155</v>
      </c>
      <c r="B163" s="47" t="s">
        <v>1422</v>
      </c>
      <c r="C163" s="36">
        <v>1.08</v>
      </c>
      <c r="D163" s="43"/>
      <c r="E163" s="36">
        <v>0</v>
      </c>
      <c r="F163" s="38"/>
      <c r="G163" s="36"/>
      <c r="H163" s="42">
        <v>1.08</v>
      </c>
      <c r="I163" s="36">
        <v>54</v>
      </c>
      <c r="J163" s="36">
        <v>54</v>
      </c>
    </row>
    <row r="164" spans="1:10" ht="15">
      <c r="A164" s="34">
        <v>156</v>
      </c>
      <c r="B164" s="48" t="s">
        <v>1423</v>
      </c>
      <c r="C164" s="36">
        <v>1.57</v>
      </c>
      <c r="D164" s="43"/>
      <c r="E164" s="36">
        <v>0</v>
      </c>
      <c r="F164" s="38"/>
      <c r="G164" s="36"/>
      <c r="H164" s="42">
        <v>1.57</v>
      </c>
      <c r="I164" s="36">
        <v>78.5</v>
      </c>
      <c r="J164" s="36">
        <v>78.5</v>
      </c>
    </row>
    <row r="165" spans="1:10" ht="15">
      <c r="A165" s="34">
        <v>157</v>
      </c>
      <c r="B165" s="47" t="s">
        <v>1424</v>
      </c>
      <c r="C165" s="36">
        <v>1.4</v>
      </c>
      <c r="D165" s="43"/>
      <c r="E165" s="36">
        <v>0</v>
      </c>
      <c r="F165" s="38"/>
      <c r="G165" s="36"/>
      <c r="H165" s="42">
        <v>1.4</v>
      </c>
      <c r="I165" s="36">
        <v>70</v>
      </c>
      <c r="J165" s="36">
        <v>70</v>
      </c>
    </row>
    <row r="166" spans="1:10" ht="15">
      <c r="A166" s="34">
        <v>158</v>
      </c>
      <c r="B166" s="47" t="s">
        <v>1425</v>
      </c>
      <c r="C166" s="36">
        <v>1.05</v>
      </c>
      <c r="D166" s="43"/>
      <c r="E166" s="36">
        <v>0</v>
      </c>
      <c r="F166" s="38"/>
      <c r="G166" s="36"/>
      <c r="H166" s="42">
        <v>1.05</v>
      </c>
      <c r="I166" s="36">
        <v>52.5</v>
      </c>
      <c r="J166" s="36">
        <v>52.5</v>
      </c>
    </row>
    <row r="167" spans="1:10" ht="15">
      <c r="A167" s="34">
        <v>159</v>
      </c>
      <c r="B167" s="48" t="s">
        <v>1426</v>
      </c>
      <c r="C167" s="36">
        <v>3.37</v>
      </c>
      <c r="D167" s="43"/>
      <c r="E167" s="36">
        <v>0</v>
      </c>
      <c r="F167" s="38"/>
      <c r="G167" s="36"/>
      <c r="H167" s="42">
        <v>3.37</v>
      </c>
      <c r="I167" s="36">
        <v>168.5</v>
      </c>
      <c r="J167" s="36">
        <v>168.5</v>
      </c>
    </row>
    <row r="168" spans="1:10" ht="15">
      <c r="A168" s="34">
        <v>160</v>
      </c>
      <c r="B168" s="47" t="s">
        <v>1427</v>
      </c>
      <c r="C168" s="36">
        <v>0.67</v>
      </c>
      <c r="D168" s="43"/>
      <c r="E168" s="36">
        <v>0</v>
      </c>
      <c r="F168" s="38"/>
      <c r="G168" s="36"/>
      <c r="H168" s="42">
        <v>0.67</v>
      </c>
      <c r="I168" s="36">
        <v>33.5</v>
      </c>
      <c r="J168" s="36">
        <v>33.5</v>
      </c>
    </row>
    <row r="169" spans="1:10" ht="15">
      <c r="A169" s="34">
        <v>161</v>
      </c>
      <c r="B169" s="47" t="s">
        <v>1428</v>
      </c>
      <c r="C169" s="36">
        <v>1.84</v>
      </c>
      <c r="D169" s="43"/>
      <c r="E169" s="36">
        <v>0</v>
      </c>
      <c r="F169" s="38"/>
      <c r="G169" s="36"/>
      <c r="H169" s="42">
        <v>1.84</v>
      </c>
      <c r="I169" s="36">
        <v>92</v>
      </c>
      <c r="J169" s="36">
        <v>92</v>
      </c>
    </row>
    <row r="170" spans="1:10" ht="15">
      <c r="A170" s="34">
        <v>162</v>
      </c>
      <c r="B170" s="48" t="s">
        <v>1429</v>
      </c>
      <c r="C170" s="36">
        <v>1.54</v>
      </c>
      <c r="D170" s="43"/>
      <c r="E170" s="36">
        <v>0</v>
      </c>
      <c r="F170" s="38"/>
      <c r="G170" s="36"/>
      <c r="H170" s="42">
        <v>1.54</v>
      </c>
      <c r="I170" s="36">
        <v>77</v>
      </c>
      <c r="J170" s="36">
        <v>77</v>
      </c>
    </row>
    <row r="171" spans="1:10" ht="15">
      <c r="A171" s="34">
        <v>163</v>
      </c>
      <c r="B171" s="47" t="s">
        <v>1430</v>
      </c>
      <c r="C171" s="36">
        <v>0.79</v>
      </c>
      <c r="D171" s="43"/>
      <c r="E171" s="36">
        <v>0</v>
      </c>
      <c r="F171" s="38"/>
      <c r="G171" s="36"/>
      <c r="H171" s="42">
        <v>0.79</v>
      </c>
      <c r="I171" s="36">
        <v>39.5</v>
      </c>
      <c r="J171" s="36">
        <v>39.5</v>
      </c>
    </row>
    <row r="172" spans="1:10" ht="15">
      <c r="A172" s="34">
        <v>164</v>
      </c>
      <c r="B172" s="47" t="s">
        <v>1431</v>
      </c>
      <c r="C172" s="36">
        <v>1.12</v>
      </c>
      <c r="D172" s="43"/>
      <c r="E172" s="36">
        <v>0</v>
      </c>
      <c r="F172" s="38"/>
      <c r="G172" s="36"/>
      <c r="H172" s="42">
        <v>1.12</v>
      </c>
      <c r="I172" s="36">
        <v>56.00000000000001</v>
      </c>
      <c r="J172" s="36">
        <v>56.00000000000001</v>
      </c>
    </row>
    <row r="173" spans="1:10" ht="15">
      <c r="A173" s="34">
        <v>165</v>
      </c>
      <c r="B173" s="47" t="s">
        <v>1432</v>
      </c>
      <c r="C173" s="36">
        <v>2.5</v>
      </c>
      <c r="D173" s="43"/>
      <c r="E173" s="36">
        <v>0</v>
      </c>
      <c r="F173" s="38"/>
      <c r="G173" s="36"/>
      <c r="H173" s="42">
        <v>2.5</v>
      </c>
      <c r="I173" s="36">
        <v>125</v>
      </c>
      <c r="J173" s="36">
        <v>125</v>
      </c>
    </row>
    <row r="174" spans="1:10" ht="15">
      <c r="A174" s="34">
        <v>166</v>
      </c>
      <c r="B174" s="48" t="s">
        <v>1433</v>
      </c>
      <c r="C174" s="36">
        <v>1.2</v>
      </c>
      <c r="D174" s="43"/>
      <c r="E174" s="36">
        <v>0</v>
      </c>
      <c r="F174" s="38"/>
      <c r="G174" s="36"/>
      <c r="H174" s="42">
        <v>1.2</v>
      </c>
      <c r="I174" s="36">
        <v>60</v>
      </c>
      <c r="J174" s="36">
        <v>60</v>
      </c>
    </row>
    <row r="175" spans="1:10" ht="15">
      <c r="A175" s="34">
        <v>167</v>
      </c>
      <c r="B175" s="47" t="s">
        <v>1434</v>
      </c>
      <c r="C175" s="36">
        <v>1.81</v>
      </c>
      <c r="D175" s="43"/>
      <c r="E175" s="36">
        <v>0</v>
      </c>
      <c r="F175" s="38"/>
      <c r="G175" s="36"/>
      <c r="H175" s="42">
        <v>1.81</v>
      </c>
      <c r="I175" s="36">
        <v>90.5</v>
      </c>
      <c r="J175" s="36">
        <v>90.5</v>
      </c>
    </row>
    <row r="176" spans="1:10" ht="15">
      <c r="A176" s="34">
        <v>168</v>
      </c>
      <c r="B176" s="47" t="s">
        <v>1435</v>
      </c>
      <c r="C176" s="36">
        <v>2</v>
      </c>
      <c r="D176" s="43"/>
      <c r="E176" s="36">
        <v>0</v>
      </c>
      <c r="F176" s="38"/>
      <c r="G176" s="36"/>
      <c r="H176" s="42">
        <v>2</v>
      </c>
      <c r="I176" s="36">
        <v>100</v>
      </c>
      <c r="J176" s="36">
        <v>100</v>
      </c>
    </row>
    <row r="177" spans="1:10" ht="15">
      <c r="A177" s="34">
        <v>169</v>
      </c>
      <c r="B177" s="47" t="s">
        <v>1436</v>
      </c>
      <c r="C177" s="36">
        <v>1.45</v>
      </c>
      <c r="D177" s="43"/>
      <c r="E177" s="36">
        <v>0</v>
      </c>
      <c r="F177" s="38"/>
      <c r="G177" s="36"/>
      <c r="H177" s="42">
        <v>1.45</v>
      </c>
      <c r="I177" s="36">
        <v>72.5</v>
      </c>
      <c r="J177" s="36">
        <v>72.5</v>
      </c>
    </row>
    <row r="178" spans="1:10" ht="15">
      <c r="A178" s="34">
        <v>170</v>
      </c>
      <c r="B178" s="47" t="s">
        <v>1437</v>
      </c>
      <c r="C178" s="36">
        <v>0.97</v>
      </c>
      <c r="D178" s="43"/>
      <c r="E178" s="36">
        <v>0</v>
      </c>
      <c r="F178" s="38"/>
      <c r="G178" s="36"/>
      <c r="H178" s="42">
        <v>0.97</v>
      </c>
      <c r="I178" s="36">
        <v>48.5</v>
      </c>
      <c r="J178" s="36">
        <v>48.5</v>
      </c>
    </row>
    <row r="179" spans="1:10" ht="15">
      <c r="A179" s="34">
        <v>171</v>
      </c>
      <c r="B179" s="47" t="s">
        <v>1438</v>
      </c>
      <c r="C179" s="36">
        <v>1.11</v>
      </c>
      <c r="D179" s="43"/>
      <c r="E179" s="36">
        <v>0</v>
      </c>
      <c r="F179" s="38"/>
      <c r="G179" s="36"/>
      <c r="H179" s="42">
        <v>1.11</v>
      </c>
      <c r="I179" s="36">
        <v>55.50000000000001</v>
      </c>
      <c r="J179" s="36">
        <v>55.50000000000001</v>
      </c>
    </row>
    <row r="180" spans="1:10" ht="15">
      <c r="A180" s="34">
        <v>172</v>
      </c>
      <c r="B180" s="47" t="s">
        <v>1439</v>
      </c>
      <c r="C180" s="36">
        <v>1.89</v>
      </c>
      <c r="D180" s="43"/>
      <c r="E180" s="36">
        <v>0</v>
      </c>
      <c r="F180" s="38"/>
      <c r="G180" s="36"/>
      <c r="H180" s="42">
        <v>1.89</v>
      </c>
      <c r="I180" s="36">
        <v>94.5</v>
      </c>
      <c r="J180" s="36">
        <v>94.5</v>
      </c>
    </row>
    <row r="181" spans="1:10" ht="15">
      <c r="A181" s="34">
        <v>173</v>
      </c>
      <c r="B181" s="47" t="s">
        <v>1440</v>
      </c>
      <c r="C181" s="36">
        <v>1.73</v>
      </c>
      <c r="D181" s="43"/>
      <c r="E181" s="36">
        <v>0</v>
      </c>
      <c r="F181" s="38"/>
      <c r="G181" s="36"/>
      <c r="H181" s="42">
        <v>1.73</v>
      </c>
      <c r="I181" s="36">
        <v>86.5</v>
      </c>
      <c r="J181" s="36">
        <v>86.5</v>
      </c>
    </row>
    <row r="182" spans="1:10" ht="15">
      <c r="A182" s="34">
        <v>174</v>
      </c>
      <c r="B182" s="48" t="s">
        <v>1441</v>
      </c>
      <c r="C182" s="36">
        <v>1.95</v>
      </c>
      <c r="D182" s="43"/>
      <c r="E182" s="36">
        <v>0</v>
      </c>
      <c r="F182" s="38"/>
      <c r="G182" s="36"/>
      <c r="H182" s="42">
        <v>1.95</v>
      </c>
      <c r="I182" s="36">
        <v>97.5</v>
      </c>
      <c r="J182" s="36">
        <v>97.5</v>
      </c>
    </row>
    <row r="183" spans="1:10" ht="15">
      <c r="A183" s="34">
        <v>175</v>
      </c>
      <c r="B183" s="47" t="s">
        <v>1442</v>
      </c>
      <c r="C183" s="36">
        <v>1.25</v>
      </c>
      <c r="D183" s="43"/>
      <c r="E183" s="36">
        <v>0</v>
      </c>
      <c r="F183" s="38"/>
      <c r="G183" s="36"/>
      <c r="H183" s="42">
        <v>1.25</v>
      </c>
      <c r="I183" s="36">
        <v>62.5</v>
      </c>
      <c r="J183" s="36">
        <v>62.5</v>
      </c>
    </row>
    <row r="184" spans="1:10" ht="15">
      <c r="A184" s="34">
        <v>176</v>
      </c>
      <c r="B184" s="47" t="s">
        <v>1443</v>
      </c>
      <c r="C184" s="36">
        <v>2</v>
      </c>
      <c r="D184" s="43"/>
      <c r="E184" s="36">
        <v>0</v>
      </c>
      <c r="F184" s="38"/>
      <c r="G184" s="36"/>
      <c r="H184" s="42">
        <v>2</v>
      </c>
      <c r="I184" s="36">
        <v>100</v>
      </c>
      <c r="J184" s="36">
        <v>100</v>
      </c>
    </row>
    <row r="185" spans="1:10" ht="15">
      <c r="A185" s="34">
        <v>177</v>
      </c>
      <c r="B185" s="47" t="s">
        <v>1444</v>
      </c>
      <c r="C185" s="36">
        <v>2.13</v>
      </c>
      <c r="D185" s="43"/>
      <c r="E185" s="36">
        <v>0</v>
      </c>
      <c r="F185" s="38"/>
      <c r="G185" s="36"/>
      <c r="H185" s="42">
        <v>2.13</v>
      </c>
      <c r="I185" s="36">
        <v>106.5</v>
      </c>
      <c r="J185" s="36">
        <v>106.5</v>
      </c>
    </row>
    <row r="186" spans="1:10" ht="15">
      <c r="A186" s="34">
        <v>178</v>
      </c>
      <c r="B186" s="47" t="s">
        <v>1445</v>
      </c>
      <c r="C186" s="36">
        <v>1.52</v>
      </c>
      <c r="D186" s="43">
        <v>1.52</v>
      </c>
      <c r="E186" s="36">
        <v>136.8</v>
      </c>
      <c r="F186" s="38"/>
      <c r="G186" s="36"/>
      <c r="H186" s="42"/>
      <c r="I186" s="36">
        <v>0</v>
      </c>
      <c r="J186" s="36">
        <v>136.8</v>
      </c>
    </row>
    <row r="187" spans="1:10" ht="15">
      <c r="A187" s="34">
        <v>179</v>
      </c>
      <c r="B187" s="48" t="s">
        <v>1446</v>
      </c>
      <c r="C187" s="36">
        <v>2.22</v>
      </c>
      <c r="D187" s="43"/>
      <c r="E187" s="36">
        <v>0</v>
      </c>
      <c r="F187" s="38"/>
      <c r="G187" s="36"/>
      <c r="H187" s="42">
        <v>2.22</v>
      </c>
      <c r="I187" s="36">
        <v>111.00000000000001</v>
      </c>
      <c r="J187" s="36">
        <v>111.00000000000001</v>
      </c>
    </row>
    <row r="188" spans="1:10" ht="15">
      <c r="A188" s="34">
        <v>180</v>
      </c>
      <c r="B188" s="47" t="s">
        <v>1447</v>
      </c>
      <c r="C188" s="36">
        <v>2.36</v>
      </c>
      <c r="D188" s="43"/>
      <c r="E188" s="36">
        <v>0</v>
      </c>
      <c r="F188" s="38"/>
      <c r="G188" s="36"/>
      <c r="H188" s="42">
        <v>2.36</v>
      </c>
      <c r="I188" s="36">
        <v>118</v>
      </c>
      <c r="J188" s="36">
        <v>118</v>
      </c>
    </row>
    <row r="189" spans="1:10" ht="15">
      <c r="A189" s="34">
        <v>181</v>
      </c>
      <c r="B189" s="47" t="s">
        <v>1448</v>
      </c>
      <c r="C189" s="36">
        <v>1.5</v>
      </c>
      <c r="D189" s="43"/>
      <c r="E189" s="36">
        <v>0</v>
      </c>
      <c r="F189" s="38"/>
      <c r="G189" s="36"/>
      <c r="H189" s="42">
        <v>1.5</v>
      </c>
      <c r="I189" s="36">
        <v>75</v>
      </c>
      <c r="J189" s="36">
        <v>75</v>
      </c>
    </row>
    <row r="190" spans="1:10" ht="15">
      <c r="A190" s="34">
        <v>182</v>
      </c>
      <c r="B190" s="47" t="s">
        <v>1449</v>
      </c>
      <c r="C190" s="36">
        <v>10.71</v>
      </c>
      <c r="D190" s="43">
        <v>10.71</v>
      </c>
      <c r="E190" s="36">
        <v>963.9000000000001</v>
      </c>
      <c r="F190" s="38"/>
      <c r="G190" s="36"/>
      <c r="H190" s="42"/>
      <c r="I190" s="36">
        <v>0</v>
      </c>
      <c r="J190" s="36">
        <v>963.9000000000001</v>
      </c>
    </row>
    <row r="191" spans="1:10" ht="15">
      <c r="A191" s="34">
        <v>183</v>
      </c>
      <c r="B191" s="47" t="s">
        <v>1450</v>
      </c>
      <c r="C191" s="36">
        <v>1.25</v>
      </c>
      <c r="D191" s="43"/>
      <c r="E191" s="36">
        <v>0</v>
      </c>
      <c r="F191" s="38"/>
      <c r="G191" s="36"/>
      <c r="H191" s="42">
        <v>1.25</v>
      </c>
      <c r="I191" s="36">
        <v>62.5</v>
      </c>
      <c r="J191" s="36">
        <v>62.5</v>
      </c>
    </row>
    <row r="192" spans="1:10" ht="15">
      <c r="A192" s="34">
        <v>184</v>
      </c>
      <c r="B192" s="47" t="s">
        <v>1451</v>
      </c>
      <c r="C192" s="36">
        <v>1.16</v>
      </c>
      <c r="D192" s="43"/>
      <c r="E192" s="36">
        <v>0</v>
      </c>
      <c r="F192" s="38"/>
      <c r="G192" s="36"/>
      <c r="H192" s="42">
        <v>1.16</v>
      </c>
      <c r="I192" s="36">
        <v>57.99999999999999</v>
      </c>
      <c r="J192" s="36">
        <v>57.99999999999999</v>
      </c>
    </row>
    <row r="193" spans="1:10" ht="15">
      <c r="A193" s="34">
        <v>185</v>
      </c>
      <c r="B193" s="47" t="s">
        <v>1452</v>
      </c>
      <c r="C193" s="36">
        <v>1.74</v>
      </c>
      <c r="D193" s="43">
        <v>1</v>
      </c>
      <c r="E193" s="36">
        <v>90</v>
      </c>
      <c r="F193" s="38"/>
      <c r="G193" s="36"/>
      <c r="H193" s="42">
        <v>0.74</v>
      </c>
      <c r="I193" s="36">
        <v>37</v>
      </c>
      <c r="J193" s="36">
        <v>127</v>
      </c>
    </row>
    <row r="194" spans="1:10" ht="15">
      <c r="A194" s="34">
        <v>186</v>
      </c>
      <c r="B194" s="47" t="s">
        <v>1453</v>
      </c>
      <c r="C194" s="36">
        <v>0.75</v>
      </c>
      <c r="D194" s="45"/>
      <c r="E194" s="36">
        <v>0</v>
      </c>
      <c r="F194" s="38"/>
      <c r="G194" s="36"/>
      <c r="H194" s="42">
        <v>0.75</v>
      </c>
      <c r="I194" s="36">
        <v>37.5</v>
      </c>
      <c r="J194" s="36">
        <v>37.5</v>
      </c>
    </row>
    <row r="195" spans="1:10" ht="15">
      <c r="A195" s="34">
        <v>187</v>
      </c>
      <c r="B195" s="47" t="s">
        <v>1454</v>
      </c>
      <c r="C195" s="36">
        <v>28.6</v>
      </c>
      <c r="D195" s="45">
        <v>28.6</v>
      </c>
      <c r="E195" s="36">
        <v>2574</v>
      </c>
      <c r="F195" s="38"/>
      <c r="G195" s="36"/>
      <c r="H195" s="42"/>
      <c r="I195" s="36">
        <v>0</v>
      </c>
      <c r="J195" s="36">
        <v>2574</v>
      </c>
    </row>
    <row r="196" spans="1:10" ht="15">
      <c r="A196" s="34">
        <v>188</v>
      </c>
      <c r="B196" s="47" t="s">
        <v>1455</v>
      </c>
      <c r="C196" s="36">
        <v>2.05</v>
      </c>
      <c r="D196" s="45"/>
      <c r="E196" s="36">
        <v>0</v>
      </c>
      <c r="F196" s="38"/>
      <c r="G196" s="36"/>
      <c r="H196" s="42">
        <v>2.05</v>
      </c>
      <c r="I196" s="36">
        <v>102.49999999999999</v>
      </c>
      <c r="J196" s="36">
        <v>102.49999999999999</v>
      </c>
    </row>
    <row r="197" spans="1:10" ht="15">
      <c r="A197" s="34">
        <v>189</v>
      </c>
      <c r="B197" s="47" t="s">
        <v>1456</v>
      </c>
      <c r="C197" s="36">
        <v>1.1</v>
      </c>
      <c r="D197" s="45"/>
      <c r="E197" s="36">
        <v>0</v>
      </c>
      <c r="F197" s="38"/>
      <c r="G197" s="36"/>
      <c r="H197" s="42">
        <v>1.1</v>
      </c>
      <c r="I197" s="36">
        <v>55.00000000000001</v>
      </c>
      <c r="J197" s="36">
        <v>55.00000000000001</v>
      </c>
    </row>
    <row r="198" spans="1:10" ht="15">
      <c r="A198" s="34">
        <v>190</v>
      </c>
      <c r="B198" s="47" t="s">
        <v>1457</v>
      </c>
      <c r="C198" s="36">
        <v>0.97</v>
      </c>
      <c r="D198" s="45"/>
      <c r="E198" s="36">
        <v>0</v>
      </c>
      <c r="F198" s="38"/>
      <c r="G198" s="36"/>
      <c r="H198" s="49">
        <v>0.97</v>
      </c>
      <c r="I198" s="36">
        <v>48.5</v>
      </c>
      <c r="J198" s="36">
        <v>48.5</v>
      </c>
    </row>
    <row r="199" spans="1:10" ht="15">
      <c r="A199" s="34">
        <v>191</v>
      </c>
      <c r="B199" s="47" t="s">
        <v>1458</v>
      </c>
      <c r="C199" s="36">
        <v>1.13</v>
      </c>
      <c r="D199" s="45"/>
      <c r="E199" s="36">
        <v>0</v>
      </c>
      <c r="F199" s="38"/>
      <c r="G199" s="36"/>
      <c r="H199" s="42">
        <v>1.13</v>
      </c>
      <c r="I199" s="36">
        <v>56.49999999999999</v>
      </c>
      <c r="J199" s="36">
        <v>56.49999999999999</v>
      </c>
    </row>
    <row r="200" spans="1:10" ht="15">
      <c r="A200" s="34">
        <v>192</v>
      </c>
      <c r="B200" s="47" t="s">
        <v>1459</v>
      </c>
      <c r="C200" s="36">
        <v>1.74</v>
      </c>
      <c r="D200" s="45"/>
      <c r="E200" s="36">
        <v>0</v>
      </c>
      <c r="F200" s="38"/>
      <c r="G200" s="36"/>
      <c r="H200" s="42">
        <v>1.74</v>
      </c>
      <c r="I200" s="36">
        <v>87</v>
      </c>
      <c r="J200" s="36">
        <v>87</v>
      </c>
    </row>
    <row r="201" spans="1:10" ht="15">
      <c r="A201" s="34">
        <v>193</v>
      </c>
      <c r="B201" s="47" t="s">
        <v>1460</v>
      </c>
      <c r="C201" s="36">
        <v>1.17</v>
      </c>
      <c r="D201" s="45"/>
      <c r="E201" s="36">
        <v>0</v>
      </c>
      <c r="F201" s="38"/>
      <c r="G201" s="36"/>
      <c r="H201" s="42">
        <v>1.17</v>
      </c>
      <c r="I201" s="36">
        <v>58.5</v>
      </c>
      <c r="J201" s="36">
        <v>58.5</v>
      </c>
    </row>
    <row r="202" spans="1:10" ht="15">
      <c r="A202" s="34">
        <v>194</v>
      </c>
      <c r="B202" s="48" t="s">
        <v>1461</v>
      </c>
      <c r="C202" s="36">
        <v>1.94</v>
      </c>
      <c r="D202" s="45"/>
      <c r="E202" s="36">
        <v>0</v>
      </c>
      <c r="F202" s="38"/>
      <c r="G202" s="36"/>
      <c r="H202" s="42">
        <v>1.94</v>
      </c>
      <c r="I202" s="36">
        <v>97</v>
      </c>
      <c r="J202" s="36">
        <v>97</v>
      </c>
    </row>
    <row r="203" spans="1:10" ht="15">
      <c r="A203" s="34">
        <v>195</v>
      </c>
      <c r="B203" s="48" t="s">
        <v>1462</v>
      </c>
      <c r="C203" s="36">
        <v>1.4</v>
      </c>
      <c r="D203" s="45"/>
      <c r="E203" s="36">
        <v>0</v>
      </c>
      <c r="F203" s="38"/>
      <c r="G203" s="36"/>
      <c r="H203" s="42">
        <v>1.4</v>
      </c>
      <c r="I203" s="36">
        <v>70</v>
      </c>
      <c r="J203" s="36">
        <v>70</v>
      </c>
    </row>
    <row r="204" spans="1:10" ht="15">
      <c r="A204" s="34">
        <v>196</v>
      </c>
      <c r="B204" s="48" t="s">
        <v>1463</v>
      </c>
      <c r="C204" s="36">
        <v>1.45</v>
      </c>
      <c r="D204" s="45"/>
      <c r="E204" s="36">
        <v>0</v>
      </c>
      <c r="F204" s="38"/>
      <c r="G204" s="36"/>
      <c r="H204" s="42">
        <v>1.45</v>
      </c>
      <c r="I204" s="36">
        <v>72.5</v>
      </c>
      <c r="J204" s="36">
        <v>72.5</v>
      </c>
    </row>
    <row r="205" spans="1:10" ht="15">
      <c r="A205" s="34">
        <v>197</v>
      </c>
      <c r="B205" s="47" t="s">
        <v>1464</v>
      </c>
      <c r="C205" s="36">
        <v>1.51</v>
      </c>
      <c r="D205" s="45"/>
      <c r="E205" s="36">
        <v>0</v>
      </c>
      <c r="F205" s="38"/>
      <c r="G205" s="36"/>
      <c r="H205" s="42">
        <v>1.51</v>
      </c>
      <c r="I205" s="36">
        <v>75.5</v>
      </c>
      <c r="J205" s="36">
        <v>75.5</v>
      </c>
    </row>
    <row r="206" spans="1:10" ht="15">
      <c r="A206" s="34">
        <v>198</v>
      </c>
      <c r="B206" s="47" t="s">
        <v>1465</v>
      </c>
      <c r="C206" s="36">
        <v>1.45</v>
      </c>
      <c r="D206" s="45"/>
      <c r="E206" s="36">
        <v>0</v>
      </c>
      <c r="F206" s="38"/>
      <c r="G206" s="36"/>
      <c r="H206" s="42">
        <v>1.45</v>
      </c>
      <c r="I206" s="36">
        <v>72.5</v>
      </c>
      <c r="J206" s="36">
        <v>72.5</v>
      </c>
    </row>
    <row r="207" spans="1:10" ht="15">
      <c r="A207" s="34">
        <v>199</v>
      </c>
      <c r="B207" s="47" t="s">
        <v>1466</v>
      </c>
      <c r="C207" s="36">
        <v>0.55</v>
      </c>
      <c r="D207" s="45"/>
      <c r="E207" s="36">
        <v>0</v>
      </c>
      <c r="F207" s="38"/>
      <c r="G207" s="36"/>
      <c r="H207" s="42">
        <v>0.55</v>
      </c>
      <c r="I207" s="36">
        <v>27.500000000000004</v>
      </c>
      <c r="J207" s="36">
        <v>27.500000000000004</v>
      </c>
    </row>
    <row r="208" spans="1:10" ht="15">
      <c r="A208" s="34">
        <v>200</v>
      </c>
      <c r="B208" s="47" t="s">
        <v>1467</v>
      </c>
      <c r="C208" s="36">
        <v>2.03</v>
      </c>
      <c r="D208" s="45"/>
      <c r="E208" s="36">
        <v>0</v>
      </c>
      <c r="F208" s="38"/>
      <c r="G208" s="36"/>
      <c r="H208" s="42">
        <v>2.03</v>
      </c>
      <c r="I208" s="36">
        <v>101.49999999999999</v>
      </c>
      <c r="J208" s="36">
        <v>101.49999999999999</v>
      </c>
    </row>
    <row r="209" spans="1:10" ht="15">
      <c r="A209" s="34">
        <v>201</v>
      </c>
      <c r="B209" s="47" t="s">
        <v>1468</v>
      </c>
      <c r="C209" s="36">
        <v>1.36</v>
      </c>
      <c r="D209" s="45"/>
      <c r="E209" s="36">
        <v>0</v>
      </c>
      <c r="F209" s="38"/>
      <c r="G209" s="36"/>
      <c r="H209" s="42">
        <v>1.36</v>
      </c>
      <c r="I209" s="36">
        <v>68</v>
      </c>
      <c r="J209" s="36">
        <v>68</v>
      </c>
    </row>
    <row r="210" spans="1:10" ht="15">
      <c r="A210" s="34">
        <v>202</v>
      </c>
      <c r="B210" s="47" t="s">
        <v>1469</v>
      </c>
      <c r="C210" s="36">
        <v>7.81</v>
      </c>
      <c r="D210" s="45"/>
      <c r="E210" s="36">
        <v>0</v>
      </c>
      <c r="F210" s="38"/>
      <c r="G210" s="36"/>
      <c r="H210" s="42">
        <v>7.81</v>
      </c>
      <c r="I210" s="36">
        <v>390.5</v>
      </c>
      <c r="J210" s="36">
        <v>390.5</v>
      </c>
    </row>
    <row r="211" spans="1:10" ht="15">
      <c r="A211" s="34">
        <v>203</v>
      </c>
      <c r="B211" s="47" t="s">
        <v>1470</v>
      </c>
      <c r="C211" s="36">
        <v>1.19</v>
      </c>
      <c r="D211" s="45"/>
      <c r="E211" s="36">
        <v>0</v>
      </c>
      <c r="F211" s="38"/>
      <c r="G211" s="36"/>
      <c r="H211" s="42">
        <v>1.19</v>
      </c>
      <c r="I211" s="36">
        <v>59.5</v>
      </c>
      <c r="J211" s="36">
        <v>59.5</v>
      </c>
    </row>
    <row r="212" spans="1:10" ht="15">
      <c r="A212" s="34">
        <v>204</v>
      </c>
      <c r="B212" s="47" t="s">
        <v>1471</v>
      </c>
      <c r="C212" s="36">
        <v>2.61</v>
      </c>
      <c r="D212" s="45"/>
      <c r="E212" s="36">
        <v>0</v>
      </c>
      <c r="F212" s="38"/>
      <c r="G212" s="36"/>
      <c r="H212" s="42">
        <v>2.61</v>
      </c>
      <c r="I212" s="36">
        <v>130.5</v>
      </c>
      <c r="J212" s="36">
        <v>130.5</v>
      </c>
    </row>
    <row r="213" spans="1:10" ht="15">
      <c r="A213" s="34">
        <v>205</v>
      </c>
      <c r="B213" s="48" t="s">
        <v>1472</v>
      </c>
      <c r="C213" s="36">
        <v>1.8900000000000001</v>
      </c>
      <c r="D213" s="43">
        <v>1.5</v>
      </c>
      <c r="E213" s="36">
        <v>135</v>
      </c>
      <c r="F213" s="38"/>
      <c r="G213" s="36"/>
      <c r="H213" s="42">
        <v>0.39</v>
      </c>
      <c r="I213" s="36">
        <v>19.5</v>
      </c>
      <c r="J213" s="36">
        <v>154.5</v>
      </c>
    </row>
    <row r="214" spans="1:10" ht="15">
      <c r="A214" s="34">
        <v>206</v>
      </c>
      <c r="B214" s="47" t="s">
        <v>1473</v>
      </c>
      <c r="C214" s="36">
        <v>2.7</v>
      </c>
      <c r="D214" s="43"/>
      <c r="E214" s="36">
        <v>0</v>
      </c>
      <c r="F214" s="38"/>
      <c r="G214" s="36"/>
      <c r="H214" s="42">
        <v>2.7</v>
      </c>
      <c r="I214" s="36">
        <v>135</v>
      </c>
      <c r="J214" s="36">
        <v>135</v>
      </c>
    </row>
    <row r="215" spans="1:10" ht="15">
      <c r="A215" s="34">
        <v>207</v>
      </c>
      <c r="B215" s="47" t="s">
        <v>1474</v>
      </c>
      <c r="C215" s="36">
        <v>1.89</v>
      </c>
      <c r="D215" s="43"/>
      <c r="E215" s="36">
        <v>0</v>
      </c>
      <c r="F215" s="38"/>
      <c r="G215" s="36"/>
      <c r="H215" s="42">
        <v>1.89</v>
      </c>
      <c r="I215" s="36">
        <v>94.5</v>
      </c>
      <c r="J215" s="36">
        <v>94.5</v>
      </c>
    </row>
    <row r="216" spans="1:10" ht="15">
      <c r="A216" s="34">
        <v>208</v>
      </c>
      <c r="B216" s="47" t="s">
        <v>1475</v>
      </c>
      <c r="C216" s="36">
        <v>1.77</v>
      </c>
      <c r="D216" s="43"/>
      <c r="E216" s="36">
        <v>0</v>
      </c>
      <c r="F216" s="38"/>
      <c r="G216" s="36"/>
      <c r="H216" s="42">
        <v>1.77</v>
      </c>
      <c r="I216" s="36">
        <v>88.5</v>
      </c>
      <c r="J216" s="36">
        <v>88.5</v>
      </c>
    </row>
    <row r="217" spans="1:10" ht="15">
      <c r="A217" s="34">
        <v>209</v>
      </c>
      <c r="B217" s="47" t="s">
        <v>1476</v>
      </c>
      <c r="C217" s="36">
        <v>3.94</v>
      </c>
      <c r="D217" s="43">
        <v>3.94</v>
      </c>
      <c r="E217" s="36">
        <v>354.6</v>
      </c>
      <c r="F217" s="38"/>
      <c r="G217" s="36"/>
      <c r="H217" s="42"/>
      <c r="I217" s="36">
        <v>0</v>
      </c>
      <c r="J217" s="36">
        <v>354.6</v>
      </c>
    </row>
    <row r="218" spans="1:10" ht="15">
      <c r="A218" s="34">
        <v>210</v>
      </c>
      <c r="B218" s="47" t="s">
        <v>1477</v>
      </c>
      <c r="C218" s="36">
        <v>3.33</v>
      </c>
      <c r="D218" s="43"/>
      <c r="E218" s="36">
        <v>0</v>
      </c>
      <c r="F218" s="38"/>
      <c r="G218" s="36"/>
      <c r="H218" s="42">
        <v>3.33</v>
      </c>
      <c r="I218" s="36">
        <v>166.5</v>
      </c>
      <c r="J218" s="36">
        <v>166.5</v>
      </c>
    </row>
    <row r="219" spans="1:10" ht="15">
      <c r="A219" s="34">
        <v>211</v>
      </c>
      <c r="B219" s="47" t="s">
        <v>1478</v>
      </c>
      <c r="C219" s="36">
        <v>0.97</v>
      </c>
      <c r="D219" s="43"/>
      <c r="E219" s="36">
        <v>0</v>
      </c>
      <c r="F219" s="38"/>
      <c r="G219" s="36"/>
      <c r="H219" s="42">
        <v>0.97</v>
      </c>
      <c r="I219" s="36">
        <v>48.5</v>
      </c>
      <c r="J219" s="36">
        <v>48.5</v>
      </c>
    </row>
    <row r="220" spans="1:10" ht="15">
      <c r="A220" s="34">
        <v>212</v>
      </c>
      <c r="B220" s="47" t="s">
        <v>1479</v>
      </c>
      <c r="C220" s="36">
        <v>2.6</v>
      </c>
      <c r="D220" s="43"/>
      <c r="E220" s="36">
        <v>0</v>
      </c>
      <c r="F220" s="38"/>
      <c r="G220" s="36"/>
      <c r="H220" s="42">
        <v>2.6</v>
      </c>
      <c r="I220" s="36">
        <v>130</v>
      </c>
      <c r="J220" s="36">
        <v>130</v>
      </c>
    </row>
    <row r="221" spans="1:10" ht="15">
      <c r="A221" s="34">
        <v>213</v>
      </c>
      <c r="B221" s="47" t="s">
        <v>1480</v>
      </c>
      <c r="C221" s="36">
        <v>2.6</v>
      </c>
      <c r="D221" s="43"/>
      <c r="E221" s="36">
        <v>0</v>
      </c>
      <c r="F221" s="38"/>
      <c r="G221" s="36"/>
      <c r="H221" s="42">
        <v>2.6</v>
      </c>
      <c r="I221" s="36">
        <v>130</v>
      </c>
      <c r="J221" s="36">
        <v>130</v>
      </c>
    </row>
    <row r="222" spans="1:10" ht="15">
      <c r="A222" s="34">
        <v>214</v>
      </c>
      <c r="B222" s="47" t="s">
        <v>1481</v>
      </c>
      <c r="C222" s="36">
        <v>1.76</v>
      </c>
      <c r="D222" s="43">
        <v>1.76</v>
      </c>
      <c r="E222" s="36">
        <v>158.4</v>
      </c>
      <c r="F222" s="38"/>
      <c r="G222" s="36"/>
      <c r="H222" s="42"/>
      <c r="I222" s="36">
        <v>0</v>
      </c>
      <c r="J222" s="36">
        <v>158.4</v>
      </c>
    </row>
    <row r="223" spans="1:10" ht="15">
      <c r="A223" s="34">
        <v>215</v>
      </c>
      <c r="B223" s="48" t="s">
        <v>1482</v>
      </c>
      <c r="C223" s="36">
        <v>1.45</v>
      </c>
      <c r="D223" s="43"/>
      <c r="E223" s="36">
        <v>0</v>
      </c>
      <c r="F223" s="38"/>
      <c r="G223" s="36"/>
      <c r="H223" s="42">
        <v>1.45</v>
      </c>
      <c r="I223" s="36">
        <v>72.5</v>
      </c>
      <c r="J223" s="36">
        <v>72.5</v>
      </c>
    </row>
    <row r="224" spans="1:10" ht="15">
      <c r="A224" s="34">
        <v>216</v>
      </c>
      <c r="B224" s="47" t="s">
        <v>1483</v>
      </c>
      <c r="C224" s="36">
        <v>0.68</v>
      </c>
      <c r="D224" s="43"/>
      <c r="E224" s="36">
        <v>0</v>
      </c>
      <c r="F224" s="38"/>
      <c r="G224" s="36"/>
      <c r="H224" s="42">
        <v>0.68</v>
      </c>
      <c r="I224" s="36">
        <v>34</v>
      </c>
      <c r="J224" s="36">
        <v>34</v>
      </c>
    </row>
    <row r="225" spans="1:10" ht="15">
      <c r="A225" s="34">
        <v>217</v>
      </c>
      <c r="B225" s="47" t="s">
        <v>1484</v>
      </c>
      <c r="C225" s="36">
        <v>1.84</v>
      </c>
      <c r="D225" s="43"/>
      <c r="E225" s="36">
        <v>0</v>
      </c>
      <c r="F225" s="38"/>
      <c r="G225" s="36"/>
      <c r="H225" s="42">
        <v>1.84</v>
      </c>
      <c r="I225" s="36">
        <v>92</v>
      </c>
      <c r="J225" s="36">
        <v>92</v>
      </c>
    </row>
    <row r="226" spans="1:10" ht="15">
      <c r="A226" s="34">
        <v>218</v>
      </c>
      <c r="B226" s="47" t="s">
        <v>1485</v>
      </c>
      <c r="C226" s="36">
        <v>0.55</v>
      </c>
      <c r="D226" s="43"/>
      <c r="E226" s="36">
        <v>0</v>
      </c>
      <c r="F226" s="38"/>
      <c r="G226" s="36"/>
      <c r="H226" s="42">
        <v>0.55</v>
      </c>
      <c r="I226" s="36">
        <v>27.500000000000004</v>
      </c>
      <c r="J226" s="36">
        <v>27.500000000000004</v>
      </c>
    </row>
    <row r="227" spans="1:10" ht="15">
      <c r="A227" s="34">
        <v>219</v>
      </c>
      <c r="B227" s="47" t="s">
        <v>1486</v>
      </c>
      <c r="C227" s="36">
        <v>1</v>
      </c>
      <c r="D227" s="43"/>
      <c r="E227" s="36">
        <v>0</v>
      </c>
      <c r="F227" s="38"/>
      <c r="G227" s="36"/>
      <c r="H227" s="42">
        <v>1</v>
      </c>
      <c r="I227" s="36">
        <v>50</v>
      </c>
      <c r="J227" s="36">
        <v>50</v>
      </c>
    </row>
    <row r="228" spans="1:10" ht="15">
      <c r="A228" s="34">
        <v>220</v>
      </c>
      <c r="B228" s="47" t="s">
        <v>1487</v>
      </c>
      <c r="C228" s="36">
        <v>1.24</v>
      </c>
      <c r="D228" s="43"/>
      <c r="E228" s="36">
        <v>0</v>
      </c>
      <c r="F228" s="38"/>
      <c r="G228" s="36"/>
      <c r="H228" s="42">
        <v>1.24</v>
      </c>
      <c r="I228" s="36">
        <v>62</v>
      </c>
      <c r="J228" s="36">
        <v>62</v>
      </c>
    </row>
    <row r="229" spans="1:10" ht="15">
      <c r="A229" s="34">
        <v>221</v>
      </c>
      <c r="B229" s="47" t="s">
        <v>1488</v>
      </c>
      <c r="C229" s="36">
        <v>1.09</v>
      </c>
      <c r="D229" s="43"/>
      <c r="E229" s="36">
        <v>0</v>
      </c>
      <c r="F229" s="38"/>
      <c r="G229" s="36"/>
      <c r="H229" s="42">
        <v>1.09</v>
      </c>
      <c r="I229" s="36">
        <v>54.50000000000001</v>
      </c>
      <c r="J229" s="36">
        <v>54.50000000000001</v>
      </c>
    </row>
    <row r="230" spans="1:10" ht="15">
      <c r="A230" s="34">
        <v>222</v>
      </c>
      <c r="B230" s="47" t="s">
        <v>1489</v>
      </c>
      <c r="C230" s="36">
        <v>1.86</v>
      </c>
      <c r="D230" s="43"/>
      <c r="E230" s="36">
        <v>0</v>
      </c>
      <c r="F230" s="38"/>
      <c r="G230" s="36"/>
      <c r="H230" s="42">
        <v>1.86</v>
      </c>
      <c r="I230" s="36">
        <v>93</v>
      </c>
      <c r="J230" s="36">
        <v>93</v>
      </c>
    </row>
    <row r="231" spans="1:10" ht="15">
      <c r="A231" s="34">
        <v>223</v>
      </c>
      <c r="B231" s="47" t="s">
        <v>1490</v>
      </c>
      <c r="C231" s="36">
        <v>1.29</v>
      </c>
      <c r="D231" s="43"/>
      <c r="E231" s="36">
        <v>0</v>
      </c>
      <c r="F231" s="38"/>
      <c r="G231" s="36"/>
      <c r="H231" s="42">
        <v>1.29</v>
      </c>
      <c r="I231" s="36">
        <v>64.5</v>
      </c>
      <c r="J231" s="36">
        <v>64.5</v>
      </c>
    </row>
    <row r="232" spans="1:10" ht="15">
      <c r="A232" s="34">
        <v>224</v>
      </c>
      <c r="B232" s="47" t="s">
        <v>1491</v>
      </c>
      <c r="C232" s="36">
        <v>1.58</v>
      </c>
      <c r="D232" s="43"/>
      <c r="E232" s="36">
        <v>0</v>
      </c>
      <c r="F232" s="38"/>
      <c r="G232" s="36"/>
      <c r="H232" s="42">
        <v>1.58</v>
      </c>
      <c r="I232" s="36">
        <v>79</v>
      </c>
      <c r="J232" s="36">
        <v>79</v>
      </c>
    </row>
    <row r="233" spans="1:10" ht="15">
      <c r="A233" s="34">
        <v>225</v>
      </c>
      <c r="B233" s="47" t="s">
        <v>1492</v>
      </c>
      <c r="C233" s="36">
        <v>28.9</v>
      </c>
      <c r="D233" s="43">
        <v>8.9</v>
      </c>
      <c r="E233" s="36">
        <v>801</v>
      </c>
      <c r="F233" s="38"/>
      <c r="G233" s="36"/>
      <c r="H233" s="42">
        <v>20</v>
      </c>
      <c r="I233" s="36">
        <v>1000</v>
      </c>
      <c r="J233" s="36">
        <v>1801</v>
      </c>
    </row>
    <row r="234" spans="1:10" ht="15">
      <c r="A234" s="34">
        <v>226</v>
      </c>
      <c r="B234" s="47" t="s">
        <v>1493</v>
      </c>
      <c r="C234" s="36">
        <v>1.95</v>
      </c>
      <c r="D234" s="43"/>
      <c r="E234" s="36">
        <v>0</v>
      </c>
      <c r="F234" s="38"/>
      <c r="G234" s="36"/>
      <c r="H234" s="42">
        <v>1.95</v>
      </c>
      <c r="I234" s="36">
        <v>97.5</v>
      </c>
      <c r="J234" s="36">
        <v>97.5</v>
      </c>
    </row>
    <row r="235" spans="1:10" ht="15">
      <c r="A235" s="34">
        <v>227</v>
      </c>
      <c r="B235" s="47" t="s">
        <v>1494</v>
      </c>
      <c r="C235" s="36">
        <v>1.71</v>
      </c>
      <c r="D235" s="43"/>
      <c r="E235" s="36">
        <v>0</v>
      </c>
      <c r="F235" s="38"/>
      <c r="G235" s="36"/>
      <c r="H235" s="42">
        <v>1.71</v>
      </c>
      <c r="I235" s="36">
        <v>85.5</v>
      </c>
      <c r="J235" s="36">
        <v>85.5</v>
      </c>
    </row>
    <row r="236" spans="1:10" ht="15">
      <c r="A236" s="34">
        <v>228</v>
      </c>
      <c r="B236" s="47" t="s">
        <v>1495</v>
      </c>
      <c r="C236" s="36">
        <v>1.56</v>
      </c>
      <c r="D236" s="43"/>
      <c r="E236" s="36">
        <v>0</v>
      </c>
      <c r="F236" s="38"/>
      <c r="G236" s="36"/>
      <c r="H236" s="42">
        <v>1.56</v>
      </c>
      <c r="I236" s="36">
        <v>78</v>
      </c>
      <c r="J236" s="36">
        <v>78</v>
      </c>
    </row>
    <row r="237" spans="1:10" ht="15">
      <c r="A237" s="34">
        <v>229</v>
      </c>
      <c r="B237" s="47" t="s">
        <v>1496</v>
      </c>
      <c r="C237" s="36">
        <v>1.4</v>
      </c>
      <c r="D237" s="43"/>
      <c r="E237" s="36">
        <v>0</v>
      </c>
      <c r="F237" s="38"/>
      <c r="G237" s="36"/>
      <c r="H237" s="42">
        <v>1.4</v>
      </c>
      <c r="I237" s="36">
        <v>70</v>
      </c>
      <c r="J237" s="36">
        <v>70</v>
      </c>
    </row>
    <row r="238" spans="1:10" ht="15">
      <c r="A238" s="34">
        <v>230</v>
      </c>
      <c r="B238" s="47" t="s">
        <v>1497</v>
      </c>
      <c r="C238" s="36">
        <v>1.24</v>
      </c>
      <c r="D238" s="43"/>
      <c r="E238" s="36">
        <v>0</v>
      </c>
      <c r="F238" s="38"/>
      <c r="G238" s="36"/>
      <c r="H238" s="42">
        <v>1.24</v>
      </c>
      <c r="I238" s="36">
        <v>62</v>
      </c>
      <c r="J238" s="36">
        <v>62</v>
      </c>
    </row>
    <row r="239" spans="1:10" ht="15">
      <c r="A239" s="34">
        <v>231</v>
      </c>
      <c r="B239" s="47" t="s">
        <v>1498</v>
      </c>
      <c r="C239" s="36">
        <v>2.47</v>
      </c>
      <c r="D239" s="43">
        <v>2.47</v>
      </c>
      <c r="E239" s="36">
        <v>222.3</v>
      </c>
      <c r="F239" s="38"/>
      <c r="G239" s="36"/>
      <c r="H239" s="42"/>
      <c r="I239" s="36">
        <v>0</v>
      </c>
      <c r="J239" s="36">
        <v>222.3</v>
      </c>
    </row>
    <row r="240" spans="1:10" ht="15">
      <c r="A240" s="34">
        <v>232</v>
      </c>
      <c r="B240" s="47" t="s">
        <v>1499</v>
      </c>
      <c r="C240" s="36">
        <v>0.74</v>
      </c>
      <c r="D240" s="43"/>
      <c r="E240" s="36">
        <v>0</v>
      </c>
      <c r="F240" s="38"/>
      <c r="G240" s="36"/>
      <c r="H240" s="42">
        <v>0.74</v>
      </c>
      <c r="I240" s="36">
        <v>37</v>
      </c>
      <c r="J240" s="36">
        <v>37</v>
      </c>
    </row>
    <row r="241" spans="1:10" ht="15">
      <c r="A241" s="34">
        <v>233</v>
      </c>
      <c r="B241" s="47" t="s">
        <v>1500</v>
      </c>
      <c r="C241" s="36">
        <v>1.71</v>
      </c>
      <c r="D241" s="43"/>
      <c r="E241" s="36">
        <v>0</v>
      </c>
      <c r="F241" s="38"/>
      <c r="G241" s="36"/>
      <c r="H241" s="42">
        <v>1.71</v>
      </c>
      <c r="I241" s="36">
        <v>85.5</v>
      </c>
      <c r="J241" s="36">
        <v>85.5</v>
      </c>
    </row>
    <row r="242" spans="1:10" ht="15">
      <c r="A242" s="34">
        <v>234</v>
      </c>
      <c r="B242" s="47" t="s">
        <v>1501</v>
      </c>
      <c r="C242" s="36">
        <v>1.3</v>
      </c>
      <c r="D242" s="43"/>
      <c r="E242" s="36">
        <v>0</v>
      </c>
      <c r="F242" s="38"/>
      <c r="G242" s="36"/>
      <c r="H242" s="42">
        <v>1.3</v>
      </c>
      <c r="I242" s="36">
        <v>65</v>
      </c>
      <c r="J242" s="36">
        <v>65</v>
      </c>
    </row>
    <row r="243" spans="1:10" ht="15">
      <c r="A243" s="34">
        <v>235</v>
      </c>
      <c r="B243" s="47" t="s">
        <v>1502</v>
      </c>
      <c r="C243" s="36">
        <v>2.56</v>
      </c>
      <c r="D243" s="43"/>
      <c r="E243" s="36">
        <v>0</v>
      </c>
      <c r="F243" s="38"/>
      <c r="G243" s="36"/>
      <c r="H243" s="42">
        <v>2.56</v>
      </c>
      <c r="I243" s="36">
        <v>128</v>
      </c>
      <c r="J243" s="36">
        <v>128</v>
      </c>
    </row>
    <row r="244" spans="1:10" ht="15">
      <c r="A244" s="34">
        <v>236</v>
      </c>
      <c r="B244" s="47" t="s">
        <v>1503</v>
      </c>
      <c r="C244" s="36">
        <v>1</v>
      </c>
      <c r="D244" s="43"/>
      <c r="E244" s="36">
        <v>0</v>
      </c>
      <c r="F244" s="38"/>
      <c r="G244" s="36"/>
      <c r="H244" s="42">
        <v>1</v>
      </c>
      <c r="I244" s="36">
        <v>50</v>
      </c>
      <c r="J244" s="36">
        <v>50</v>
      </c>
    </row>
    <row r="245" spans="1:10" ht="15">
      <c r="A245" s="34">
        <v>237</v>
      </c>
      <c r="B245" s="47" t="s">
        <v>1504</v>
      </c>
      <c r="C245" s="36">
        <v>0.95</v>
      </c>
      <c r="D245" s="43"/>
      <c r="E245" s="36">
        <v>0</v>
      </c>
      <c r="F245" s="38"/>
      <c r="G245" s="36"/>
      <c r="H245" s="42">
        <v>0.95</v>
      </c>
      <c r="I245" s="36">
        <v>47.5</v>
      </c>
      <c r="J245" s="36">
        <v>47.5</v>
      </c>
    </row>
    <row r="246" spans="1:10" ht="15">
      <c r="A246" s="34">
        <v>238</v>
      </c>
      <c r="B246" s="47" t="s">
        <v>1505</v>
      </c>
      <c r="C246" s="36">
        <v>1.84</v>
      </c>
      <c r="D246" s="43"/>
      <c r="E246" s="36">
        <v>0</v>
      </c>
      <c r="F246" s="38"/>
      <c r="G246" s="36"/>
      <c r="H246" s="42">
        <v>1.84</v>
      </c>
      <c r="I246" s="36">
        <v>92</v>
      </c>
      <c r="J246" s="36">
        <v>92</v>
      </c>
    </row>
    <row r="247" spans="1:10" ht="15">
      <c r="A247" s="34">
        <v>239</v>
      </c>
      <c r="B247" s="47" t="s">
        <v>1506</v>
      </c>
      <c r="C247" s="36">
        <v>2.45</v>
      </c>
      <c r="D247" s="43"/>
      <c r="E247" s="36">
        <v>0</v>
      </c>
      <c r="F247" s="38"/>
      <c r="G247" s="36"/>
      <c r="H247" s="42">
        <v>2.45</v>
      </c>
      <c r="I247" s="36">
        <v>122.50000000000001</v>
      </c>
      <c r="J247" s="36">
        <v>122.50000000000001</v>
      </c>
    </row>
    <row r="248" spans="1:10" ht="15">
      <c r="A248" s="34">
        <v>240</v>
      </c>
      <c r="B248" s="47" t="s">
        <v>1507</v>
      </c>
      <c r="C248" s="36">
        <v>1.1</v>
      </c>
      <c r="D248" s="43"/>
      <c r="E248" s="36">
        <v>0</v>
      </c>
      <c r="F248" s="38"/>
      <c r="G248" s="36"/>
      <c r="H248" s="42">
        <v>1.1</v>
      </c>
      <c r="I248" s="36">
        <v>55.00000000000001</v>
      </c>
      <c r="J248" s="36">
        <v>55.00000000000001</v>
      </c>
    </row>
    <row r="249" spans="1:10" ht="15">
      <c r="A249" s="34">
        <v>241</v>
      </c>
      <c r="B249" s="47" t="s">
        <v>1508</v>
      </c>
      <c r="C249" s="36">
        <v>1.47</v>
      </c>
      <c r="D249" s="43"/>
      <c r="E249" s="36">
        <v>0</v>
      </c>
      <c r="F249" s="38"/>
      <c r="G249" s="36"/>
      <c r="H249" s="42">
        <v>1.47</v>
      </c>
      <c r="I249" s="36">
        <v>73.5</v>
      </c>
      <c r="J249" s="36">
        <v>73.5</v>
      </c>
    </row>
    <row r="250" spans="1:10" ht="15">
      <c r="A250" s="34">
        <v>242</v>
      </c>
      <c r="B250" s="47" t="s">
        <v>1509</v>
      </c>
      <c r="C250" s="36">
        <v>1.32</v>
      </c>
      <c r="D250" s="43"/>
      <c r="E250" s="36">
        <v>0</v>
      </c>
      <c r="F250" s="38"/>
      <c r="G250" s="36"/>
      <c r="H250" s="42">
        <v>1.32</v>
      </c>
      <c r="I250" s="36">
        <v>66</v>
      </c>
      <c r="J250" s="36">
        <v>66</v>
      </c>
    </row>
    <row r="251" spans="1:10" ht="15">
      <c r="A251" s="34">
        <v>243</v>
      </c>
      <c r="B251" s="47" t="s">
        <v>1510</v>
      </c>
      <c r="C251" s="36">
        <v>1.47</v>
      </c>
      <c r="D251" s="43"/>
      <c r="E251" s="36">
        <v>0</v>
      </c>
      <c r="F251" s="38"/>
      <c r="G251" s="36"/>
      <c r="H251" s="42">
        <v>1.47</v>
      </c>
      <c r="I251" s="36">
        <v>73.5</v>
      </c>
      <c r="J251" s="36">
        <v>73.5</v>
      </c>
    </row>
    <row r="252" spans="1:10" ht="15">
      <c r="A252" s="34">
        <v>244</v>
      </c>
      <c r="B252" s="47" t="s">
        <v>1511</v>
      </c>
      <c r="C252" s="36">
        <v>1.3</v>
      </c>
      <c r="D252" s="43"/>
      <c r="E252" s="36">
        <v>0</v>
      </c>
      <c r="F252" s="38"/>
      <c r="G252" s="36"/>
      <c r="H252" s="42">
        <v>1.3</v>
      </c>
      <c r="I252" s="36">
        <v>65</v>
      </c>
      <c r="J252" s="36">
        <v>65</v>
      </c>
    </row>
    <row r="253" spans="1:10" ht="15">
      <c r="A253" s="34">
        <v>245</v>
      </c>
      <c r="B253" s="47" t="s">
        <v>1512</v>
      </c>
      <c r="C253" s="36">
        <v>1.34</v>
      </c>
      <c r="D253" s="43"/>
      <c r="E253" s="36">
        <v>0</v>
      </c>
      <c r="F253" s="38"/>
      <c r="G253" s="36"/>
      <c r="H253" s="42">
        <v>1.34</v>
      </c>
      <c r="I253" s="36">
        <v>67</v>
      </c>
      <c r="J253" s="36">
        <v>67</v>
      </c>
    </row>
    <row r="254" spans="1:10" ht="15">
      <c r="A254" s="34">
        <v>246</v>
      </c>
      <c r="B254" s="47" t="s">
        <v>1513</v>
      </c>
      <c r="C254" s="36">
        <v>0.97</v>
      </c>
      <c r="D254" s="43"/>
      <c r="E254" s="36">
        <v>0</v>
      </c>
      <c r="F254" s="38"/>
      <c r="G254" s="36"/>
      <c r="H254" s="42">
        <v>0.97</v>
      </c>
      <c r="I254" s="36">
        <v>48.5</v>
      </c>
      <c r="J254" s="36">
        <v>48.5</v>
      </c>
    </row>
    <row r="255" spans="1:10" ht="15">
      <c r="A255" s="34">
        <v>247</v>
      </c>
      <c r="B255" s="47" t="s">
        <v>1514</v>
      </c>
      <c r="C255" s="36">
        <v>1.91</v>
      </c>
      <c r="D255" s="43"/>
      <c r="E255" s="36">
        <v>0</v>
      </c>
      <c r="F255" s="38"/>
      <c r="G255" s="36"/>
      <c r="H255" s="42">
        <v>1.91</v>
      </c>
      <c r="I255" s="36">
        <v>95.5</v>
      </c>
      <c r="J255" s="36">
        <v>95.5</v>
      </c>
    </row>
    <row r="256" spans="1:10" ht="15">
      <c r="A256" s="34">
        <v>248</v>
      </c>
      <c r="B256" s="47" t="s">
        <v>1515</v>
      </c>
      <c r="C256" s="36">
        <v>2.29</v>
      </c>
      <c r="D256" s="43"/>
      <c r="E256" s="36">
        <v>0</v>
      </c>
      <c r="F256" s="38"/>
      <c r="G256" s="36"/>
      <c r="H256" s="42">
        <v>2.29</v>
      </c>
      <c r="I256" s="36">
        <v>114.5</v>
      </c>
      <c r="J256" s="36">
        <v>114.5</v>
      </c>
    </row>
    <row r="257" spans="1:10" ht="15">
      <c r="A257" s="34">
        <v>249</v>
      </c>
      <c r="B257" s="47" t="s">
        <v>1516</v>
      </c>
      <c r="C257" s="36">
        <v>1.37</v>
      </c>
      <c r="D257" s="43"/>
      <c r="E257" s="36">
        <v>0</v>
      </c>
      <c r="F257" s="38"/>
      <c r="G257" s="36"/>
      <c r="H257" s="42">
        <v>1.37</v>
      </c>
      <c r="I257" s="36">
        <v>68.5</v>
      </c>
      <c r="J257" s="36">
        <v>68.5</v>
      </c>
    </row>
    <row r="258" spans="1:10" ht="15">
      <c r="A258" s="34">
        <v>250</v>
      </c>
      <c r="B258" s="48" t="s">
        <v>1517</v>
      </c>
      <c r="C258" s="36">
        <v>2.24</v>
      </c>
      <c r="D258" s="43"/>
      <c r="E258" s="36">
        <v>0</v>
      </c>
      <c r="F258" s="38"/>
      <c r="G258" s="36"/>
      <c r="H258" s="42">
        <v>2.24</v>
      </c>
      <c r="I258" s="36">
        <v>112.00000000000001</v>
      </c>
      <c r="J258" s="36">
        <v>112.00000000000001</v>
      </c>
    </row>
    <row r="259" spans="1:10" ht="15">
      <c r="A259" s="34">
        <v>251</v>
      </c>
      <c r="B259" s="48" t="s">
        <v>1518</v>
      </c>
      <c r="C259" s="36">
        <v>1</v>
      </c>
      <c r="D259" s="43">
        <v>0.8</v>
      </c>
      <c r="E259" s="36">
        <v>72</v>
      </c>
      <c r="F259" s="38"/>
      <c r="G259" s="36"/>
      <c r="H259" s="42">
        <v>0.2</v>
      </c>
      <c r="I259" s="36">
        <v>10</v>
      </c>
      <c r="J259" s="36">
        <v>82</v>
      </c>
    </row>
    <row r="260" spans="1:10" ht="15">
      <c r="A260" s="34">
        <v>252</v>
      </c>
      <c r="B260" s="47" t="s">
        <v>1519</v>
      </c>
      <c r="C260" s="36">
        <v>2.36</v>
      </c>
      <c r="D260" s="43"/>
      <c r="E260" s="36">
        <v>0</v>
      </c>
      <c r="F260" s="38"/>
      <c r="G260" s="36"/>
      <c r="H260" s="42">
        <v>2.36</v>
      </c>
      <c r="I260" s="36">
        <v>118</v>
      </c>
      <c r="J260" s="36">
        <v>118</v>
      </c>
    </row>
    <row r="261" spans="1:10" ht="15">
      <c r="A261" s="34">
        <v>253</v>
      </c>
      <c r="B261" s="47" t="s">
        <v>1520</v>
      </c>
      <c r="C261" s="36">
        <v>1.45</v>
      </c>
      <c r="D261" s="43"/>
      <c r="E261" s="36">
        <v>0</v>
      </c>
      <c r="F261" s="38"/>
      <c r="G261" s="36"/>
      <c r="H261" s="42">
        <v>1.45</v>
      </c>
      <c r="I261" s="36">
        <v>72.5</v>
      </c>
      <c r="J261" s="36">
        <v>72.5</v>
      </c>
    </row>
    <row r="262" spans="1:10" ht="15">
      <c r="A262" s="34">
        <v>254</v>
      </c>
      <c r="B262" s="47" t="s">
        <v>1521</v>
      </c>
      <c r="C262" s="36">
        <v>0.78</v>
      </c>
      <c r="D262" s="43"/>
      <c r="E262" s="36">
        <v>0</v>
      </c>
      <c r="F262" s="38"/>
      <c r="G262" s="36"/>
      <c r="H262" s="42">
        <v>0.78</v>
      </c>
      <c r="I262" s="36">
        <v>39</v>
      </c>
      <c r="J262" s="36">
        <v>39</v>
      </c>
    </row>
    <row r="263" spans="1:10" ht="15">
      <c r="A263" s="34">
        <v>255</v>
      </c>
      <c r="B263" s="47" t="s">
        <v>1522</v>
      </c>
      <c r="C263" s="36">
        <v>1.5</v>
      </c>
      <c r="D263" s="43"/>
      <c r="E263" s="36">
        <v>0</v>
      </c>
      <c r="F263" s="38"/>
      <c r="G263" s="36"/>
      <c r="H263" s="42">
        <v>1.5</v>
      </c>
      <c r="I263" s="36">
        <v>75</v>
      </c>
      <c r="J263" s="36">
        <v>75</v>
      </c>
    </row>
    <row r="264" spans="1:10" ht="15">
      <c r="A264" s="34">
        <v>256</v>
      </c>
      <c r="B264" s="47" t="s">
        <v>1523</v>
      </c>
      <c r="C264" s="36">
        <v>1.26</v>
      </c>
      <c r="D264" s="43"/>
      <c r="E264" s="36">
        <v>0</v>
      </c>
      <c r="F264" s="38"/>
      <c r="G264" s="36"/>
      <c r="H264" s="42">
        <v>1.26</v>
      </c>
      <c r="I264" s="36">
        <v>63</v>
      </c>
      <c r="J264" s="36">
        <v>63</v>
      </c>
    </row>
    <row r="265" spans="1:10" ht="15">
      <c r="A265" s="34">
        <v>257</v>
      </c>
      <c r="B265" s="47" t="s">
        <v>1524</v>
      </c>
      <c r="C265" s="36">
        <v>2.75</v>
      </c>
      <c r="D265" s="43"/>
      <c r="E265" s="36">
        <v>0</v>
      </c>
      <c r="F265" s="38"/>
      <c r="G265" s="36"/>
      <c r="H265" s="42">
        <v>2.75</v>
      </c>
      <c r="I265" s="36">
        <v>137.5</v>
      </c>
      <c r="J265" s="36">
        <v>137.5</v>
      </c>
    </row>
    <row r="266" spans="1:10" ht="15">
      <c r="A266" s="34">
        <v>258</v>
      </c>
      <c r="B266" s="47" t="s">
        <v>1525</v>
      </c>
      <c r="C266" s="36">
        <v>2.26</v>
      </c>
      <c r="D266" s="43"/>
      <c r="E266" s="36">
        <v>0</v>
      </c>
      <c r="F266" s="38"/>
      <c r="G266" s="36"/>
      <c r="H266" s="42">
        <v>2.26</v>
      </c>
      <c r="I266" s="36">
        <v>112.99999999999999</v>
      </c>
      <c r="J266" s="36">
        <v>112.99999999999999</v>
      </c>
    </row>
    <row r="267" spans="1:10" ht="15">
      <c r="A267" s="34">
        <v>259</v>
      </c>
      <c r="B267" s="47" t="s">
        <v>1526</v>
      </c>
      <c r="C267" s="36">
        <v>1.5899999999999999</v>
      </c>
      <c r="D267" s="43">
        <v>1.2</v>
      </c>
      <c r="E267" s="36">
        <v>108</v>
      </c>
      <c r="F267" s="38"/>
      <c r="G267" s="36"/>
      <c r="H267" s="42">
        <v>0.39</v>
      </c>
      <c r="I267" s="36">
        <v>19.5</v>
      </c>
      <c r="J267" s="36">
        <v>127.5</v>
      </c>
    </row>
    <row r="268" spans="1:10" ht="15">
      <c r="A268" s="34">
        <v>260</v>
      </c>
      <c r="B268" s="47" t="s">
        <v>1527</v>
      </c>
      <c r="C268" s="36">
        <v>3.6</v>
      </c>
      <c r="D268" s="43">
        <v>3.6</v>
      </c>
      <c r="E268" s="36">
        <v>324</v>
      </c>
      <c r="F268" s="38"/>
      <c r="G268" s="36"/>
      <c r="H268" s="42"/>
      <c r="I268" s="36">
        <v>0</v>
      </c>
      <c r="J268" s="36">
        <v>324</v>
      </c>
    </row>
    <row r="269" spans="1:10" ht="15">
      <c r="A269" s="34">
        <v>261</v>
      </c>
      <c r="B269" s="47" t="s">
        <v>1528</v>
      </c>
      <c r="C269" s="36">
        <v>2.14</v>
      </c>
      <c r="D269" s="43"/>
      <c r="E269" s="36">
        <v>0</v>
      </c>
      <c r="F269" s="38"/>
      <c r="G269" s="36"/>
      <c r="H269" s="42">
        <v>2.14</v>
      </c>
      <c r="I269" s="36">
        <v>107</v>
      </c>
      <c r="J269" s="36">
        <v>107</v>
      </c>
    </row>
    <row r="270" spans="1:10" ht="15">
      <c r="A270" s="34">
        <v>262</v>
      </c>
      <c r="B270" s="47" t="s">
        <v>1529</v>
      </c>
      <c r="C270" s="36">
        <v>2.06</v>
      </c>
      <c r="D270" s="43"/>
      <c r="E270" s="36">
        <v>0</v>
      </c>
      <c r="F270" s="38"/>
      <c r="G270" s="36"/>
      <c r="H270" s="42">
        <v>2.06</v>
      </c>
      <c r="I270" s="36">
        <v>103</v>
      </c>
      <c r="J270" s="36">
        <v>103</v>
      </c>
    </row>
    <row r="271" spans="1:10" ht="15">
      <c r="A271" s="34">
        <v>263</v>
      </c>
      <c r="B271" s="47" t="s">
        <v>1530</v>
      </c>
      <c r="C271" s="36">
        <v>5.29</v>
      </c>
      <c r="D271" s="43"/>
      <c r="E271" s="36">
        <v>0</v>
      </c>
      <c r="F271" s="38"/>
      <c r="G271" s="36"/>
      <c r="H271" s="42">
        <v>5.29</v>
      </c>
      <c r="I271" s="36">
        <v>264.5</v>
      </c>
      <c r="J271" s="36">
        <v>264.5</v>
      </c>
    </row>
    <row r="272" spans="1:10" ht="15">
      <c r="A272" s="34">
        <v>264</v>
      </c>
      <c r="B272" s="47" t="s">
        <v>1531</v>
      </c>
      <c r="C272" s="36">
        <v>2.03</v>
      </c>
      <c r="D272" s="43"/>
      <c r="E272" s="36">
        <v>0</v>
      </c>
      <c r="F272" s="38"/>
      <c r="G272" s="36"/>
      <c r="H272" s="42">
        <v>2.03</v>
      </c>
      <c r="I272" s="36">
        <v>101.49999999999999</v>
      </c>
      <c r="J272" s="36">
        <v>101.49999999999999</v>
      </c>
    </row>
    <row r="273" spans="1:10" ht="15">
      <c r="A273" s="34">
        <v>265</v>
      </c>
      <c r="B273" s="47" t="s">
        <v>1532</v>
      </c>
      <c r="C273" s="36">
        <v>2.3</v>
      </c>
      <c r="D273" s="43"/>
      <c r="E273" s="36">
        <v>0</v>
      </c>
      <c r="F273" s="38"/>
      <c r="G273" s="36"/>
      <c r="H273" s="42">
        <v>2.3</v>
      </c>
      <c r="I273" s="36">
        <v>114.99999999999999</v>
      </c>
      <c r="J273" s="36">
        <v>114.99999999999999</v>
      </c>
    </row>
    <row r="274" spans="1:10" ht="15">
      <c r="A274" s="34">
        <v>266</v>
      </c>
      <c r="B274" s="47" t="s">
        <v>1533</v>
      </c>
      <c r="C274" s="36">
        <v>4</v>
      </c>
      <c r="D274" s="43">
        <v>4</v>
      </c>
      <c r="E274" s="36">
        <v>360</v>
      </c>
      <c r="F274" s="38"/>
      <c r="G274" s="36"/>
      <c r="H274" s="42"/>
      <c r="I274" s="36">
        <v>0</v>
      </c>
      <c r="J274" s="36">
        <v>360</v>
      </c>
    </row>
    <row r="275" spans="1:10" ht="15">
      <c r="A275" s="34">
        <v>267</v>
      </c>
      <c r="B275" s="47" t="s">
        <v>1534</v>
      </c>
      <c r="C275" s="36">
        <v>0.79</v>
      </c>
      <c r="D275" s="43"/>
      <c r="E275" s="36">
        <v>0</v>
      </c>
      <c r="F275" s="38"/>
      <c r="G275" s="36"/>
      <c r="H275" s="42">
        <v>0.79</v>
      </c>
      <c r="I275" s="36">
        <v>39.5</v>
      </c>
      <c r="J275" s="36">
        <v>39.5</v>
      </c>
    </row>
    <row r="276" spans="1:10" ht="15">
      <c r="A276" s="34">
        <v>268</v>
      </c>
      <c r="B276" s="47" t="s">
        <v>1535</v>
      </c>
      <c r="C276" s="36">
        <v>0.73</v>
      </c>
      <c r="D276" s="43"/>
      <c r="E276" s="36">
        <v>0</v>
      </c>
      <c r="F276" s="38"/>
      <c r="G276" s="36"/>
      <c r="H276" s="42">
        <v>0.73</v>
      </c>
      <c r="I276" s="36">
        <v>36.5</v>
      </c>
      <c r="J276" s="36">
        <v>36.5</v>
      </c>
    </row>
    <row r="277" spans="1:10" ht="15">
      <c r="A277" s="34">
        <v>269</v>
      </c>
      <c r="B277" s="47" t="s">
        <v>1536</v>
      </c>
      <c r="C277" s="36">
        <v>1.32</v>
      </c>
      <c r="D277" s="43"/>
      <c r="E277" s="36">
        <v>0</v>
      </c>
      <c r="F277" s="38"/>
      <c r="G277" s="36"/>
      <c r="H277" s="42">
        <v>1.32</v>
      </c>
      <c r="I277" s="36">
        <v>66</v>
      </c>
      <c r="J277" s="36">
        <v>66</v>
      </c>
    </row>
    <row r="278" spans="1:10" ht="15">
      <c r="A278" s="34">
        <v>270</v>
      </c>
      <c r="B278" s="47" t="s">
        <v>1537</v>
      </c>
      <c r="C278" s="36">
        <v>1.66</v>
      </c>
      <c r="D278" s="43"/>
      <c r="E278" s="36">
        <v>0</v>
      </c>
      <c r="F278" s="38"/>
      <c r="G278" s="36"/>
      <c r="H278" s="42">
        <v>1.66</v>
      </c>
      <c r="I278" s="36">
        <v>83</v>
      </c>
      <c r="J278" s="36">
        <v>83</v>
      </c>
    </row>
    <row r="279" spans="1:10" ht="15">
      <c r="A279" s="34">
        <v>271</v>
      </c>
      <c r="B279" s="47" t="s">
        <v>1538</v>
      </c>
      <c r="C279" s="36">
        <v>1.71</v>
      </c>
      <c r="D279" s="43"/>
      <c r="E279" s="36">
        <v>0</v>
      </c>
      <c r="F279" s="38"/>
      <c r="G279" s="36"/>
      <c r="H279" s="42">
        <v>1.71</v>
      </c>
      <c r="I279" s="36">
        <v>85.5</v>
      </c>
      <c r="J279" s="36">
        <v>85.5</v>
      </c>
    </row>
    <row r="280" spans="1:10" ht="15">
      <c r="A280" s="34">
        <v>272</v>
      </c>
      <c r="B280" s="47" t="s">
        <v>1539</v>
      </c>
      <c r="C280" s="36">
        <v>2.08</v>
      </c>
      <c r="D280" s="43"/>
      <c r="E280" s="36">
        <v>0</v>
      </c>
      <c r="F280" s="38"/>
      <c r="G280" s="36"/>
      <c r="H280" s="42">
        <v>2.08</v>
      </c>
      <c r="I280" s="36">
        <v>104</v>
      </c>
      <c r="J280" s="36">
        <v>104</v>
      </c>
    </row>
    <row r="281" spans="1:10" ht="15">
      <c r="A281" s="34">
        <v>273</v>
      </c>
      <c r="B281" s="47" t="s">
        <v>1540</v>
      </c>
      <c r="C281" s="36">
        <v>3.02</v>
      </c>
      <c r="D281" s="43"/>
      <c r="E281" s="36">
        <v>0</v>
      </c>
      <c r="F281" s="38"/>
      <c r="G281" s="36"/>
      <c r="H281" s="42">
        <v>3.02</v>
      </c>
      <c r="I281" s="36">
        <v>151</v>
      </c>
      <c r="J281" s="36">
        <v>151</v>
      </c>
    </row>
    <row r="282" spans="1:10" ht="15">
      <c r="A282" s="34"/>
      <c r="B282" s="50" t="s">
        <v>1541</v>
      </c>
      <c r="C282" s="36">
        <v>0</v>
      </c>
      <c r="D282" s="45"/>
      <c r="E282" s="36">
        <v>0</v>
      </c>
      <c r="F282" s="38"/>
      <c r="G282" s="36"/>
      <c r="H282" s="51"/>
      <c r="I282" s="36">
        <v>0</v>
      </c>
      <c r="J282" s="36">
        <v>0</v>
      </c>
    </row>
    <row r="283" spans="1:10" ht="15">
      <c r="A283" s="34">
        <v>274</v>
      </c>
      <c r="B283" s="47" t="s">
        <v>1542</v>
      </c>
      <c r="C283" s="36">
        <v>1.63</v>
      </c>
      <c r="D283" s="40"/>
      <c r="E283" s="36">
        <v>0</v>
      </c>
      <c r="F283" s="38"/>
      <c r="G283" s="36"/>
      <c r="H283" s="39">
        <v>1.63</v>
      </c>
      <c r="I283" s="36">
        <v>81.5</v>
      </c>
      <c r="J283" s="36">
        <v>81.5</v>
      </c>
    </row>
    <row r="284" spans="1:10" ht="15">
      <c r="A284" s="34">
        <v>275</v>
      </c>
      <c r="B284" s="47" t="s">
        <v>1543</v>
      </c>
      <c r="C284" s="36">
        <v>2.36</v>
      </c>
      <c r="D284" s="40">
        <v>2.36</v>
      </c>
      <c r="E284" s="36">
        <v>212.39999999999998</v>
      </c>
      <c r="F284" s="38"/>
      <c r="G284" s="36"/>
      <c r="H284" s="39"/>
      <c r="I284" s="36">
        <v>0</v>
      </c>
      <c r="J284" s="36">
        <v>212.39999999999998</v>
      </c>
    </row>
    <row r="285" spans="1:10" ht="15">
      <c r="A285" s="34">
        <v>276</v>
      </c>
      <c r="B285" s="47" t="s">
        <v>1544</v>
      </c>
      <c r="C285" s="36">
        <v>3.08</v>
      </c>
      <c r="D285" s="40">
        <v>3.08</v>
      </c>
      <c r="E285" s="36">
        <v>277.2</v>
      </c>
      <c r="F285" s="38"/>
      <c r="G285" s="36"/>
      <c r="H285" s="39"/>
      <c r="I285" s="36">
        <v>0</v>
      </c>
      <c r="J285" s="36">
        <v>277.2</v>
      </c>
    </row>
    <row r="286" spans="1:10" ht="15">
      <c r="A286" s="34">
        <v>277</v>
      </c>
      <c r="B286" s="47" t="s">
        <v>1545</v>
      </c>
      <c r="C286" s="36">
        <v>1.27</v>
      </c>
      <c r="D286" s="41"/>
      <c r="E286" s="36">
        <v>0</v>
      </c>
      <c r="F286" s="38"/>
      <c r="G286" s="36"/>
      <c r="H286" s="39">
        <v>1.27</v>
      </c>
      <c r="I286" s="36">
        <v>63.5</v>
      </c>
      <c r="J286" s="36">
        <v>63.5</v>
      </c>
    </row>
    <row r="287" spans="1:10" ht="15">
      <c r="A287" s="34">
        <v>278</v>
      </c>
      <c r="B287" s="47" t="s">
        <v>1546</v>
      </c>
      <c r="C287" s="36">
        <v>1.03</v>
      </c>
      <c r="D287" s="41"/>
      <c r="E287" s="36">
        <v>0</v>
      </c>
      <c r="F287" s="38"/>
      <c r="G287" s="36"/>
      <c r="H287" s="39">
        <v>1.03</v>
      </c>
      <c r="I287" s="36">
        <v>51.5</v>
      </c>
      <c r="J287" s="36">
        <v>51.5</v>
      </c>
    </row>
    <row r="288" spans="1:10" ht="15">
      <c r="A288" s="34">
        <v>279</v>
      </c>
      <c r="B288" s="47" t="s">
        <v>1547</v>
      </c>
      <c r="C288" s="36">
        <v>2.56</v>
      </c>
      <c r="D288" s="41"/>
      <c r="E288" s="36">
        <v>0</v>
      </c>
      <c r="F288" s="38"/>
      <c r="G288" s="36"/>
      <c r="H288" s="39">
        <v>2.56</v>
      </c>
      <c r="I288" s="36">
        <v>128</v>
      </c>
      <c r="J288" s="36">
        <v>128</v>
      </c>
    </row>
    <row r="289" spans="1:10" ht="15">
      <c r="A289" s="34">
        <v>280</v>
      </c>
      <c r="B289" s="47" t="s">
        <v>1548</v>
      </c>
      <c r="C289" s="36">
        <v>0.77</v>
      </c>
      <c r="D289" s="40"/>
      <c r="E289" s="36">
        <v>0</v>
      </c>
      <c r="F289" s="38"/>
      <c r="G289" s="36"/>
      <c r="H289" s="39">
        <v>0.77</v>
      </c>
      <c r="I289" s="36">
        <v>38.5</v>
      </c>
      <c r="J289" s="36">
        <v>38.5</v>
      </c>
    </row>
    <row r="290" spans="1:10" ht="15">
      <c r="A290" s="34">
        <v>281</v>
      </c>
      <c r="B290" s="47" t="s">
        <v>1549</v>
      </c>
      <c r="C290" s="36">
        <v>2.4</v>
      </c>
      <c r="D290" s="41"/>
      <c r="E290" s="36">
        <v>0</v>
      </c>
      <c r="F290" s="38"/>
      <c r="G290" s="36"/>
      <c r="H290" s="39">
        <v>2.4</v>
      </c>
      <c r="I290" s="36">
        <v>120</v>
      </c>
      <c r="J290" s="36">
        <v>120</v>
      </c>
    </row>
    <row r="291" spans="1:10" ht="15">
      <c r="A291" s="34">
        <v>282</v>
      </c>
      <c r="B291" s="52" t="s">
        <v>1550</v>
      </c>
      <c r="C291" s="36">
        <v>1.69</v>
      </c>
      <c r="D291" s="43"/>
      <c r="E291" s="36">
        <v>0</v>
      </c>
      <c r="F291" s="38"/>
      <c r="G291" s="36"/>
      <c r="H291" s="42">
        <v>1.69</v>
      </c>
      <c r="I291" s="36">
        <v>84.5</v>
      </c>
      <c r="J291" s="36">
        <v>84.5</v>
      </c>
    </row>
    <row r="292" spans="1:10" ht="15">
      <c r="A292" s="34">
        <v>283</v>
      </c>
      <c r="B292" s="47" t="s">
        <v>1551</v>
      </c>
      <c r="C292" s="36">
        <v>1.94</v>
      </c>
      <c r="D292" s="43">
        <v>1.5</v>
      </c>
      <c r="E292" s="36">
        <v>135</v>
      </c>
      <c r="F292" s="38"/>
      <c r="G292" s="36"/>
      <c r="H292" s="42">
        <v>0.44</v>
      </c>
      <c r="I292" s="36">
        <v>22</v>
      </c>
      <c r="J292" s="36">
        <v>157</v>
      </c>
    </row>
    <row r="293" spans="1:10" ht="15">
      <c r="A293" s="34">
        <v>284</v>
      </c>
      <c r="B293" s="47" t="s">
        <v>1552</v>
      </c>
      <c r="C293" s="36">
        <v>3.16</v>
      </c>
      <c r="D293" s="43">
        <v>2</v>
      </c>
      <c r="E293" s="36">
        <v>180</v>
      </c>
      <c r="F293" s="38"/>
      <c r="G293" s="36"/>
      <c r="H293" s="42">
        <v>1.16</v>
      </c>
      <c r="I293" s="36">
        <v>57.99999999999999</v>
      </c>
      <c r="J293" s="36">
        <v>238</v>
      </c>
    </row>
    <row r="294" spans="1:10" ht="15">
      <c r="A294" s="34">
        <v>285</v>
      </c>
      <c r="B294" s="47" t="s">
        <v>1553</v>
      </c>
      <c r="C294" s="36">
        <v>1.99</v>
      </c>
      <c r="D294" s="43">
        <v>1.99</v>
      </c>
      <c r="E294" s="36">
        <v>179.1</v>
      </c>
      <c r="F294" s="38"/>
      <c r="G294" s="36"/>
      <c r="H294" s="42"/>
      <c r="I294" s="36">
        <v>0</v>
      </c>
      <c r="J294" s="36">
        <v>179.1</v>
      </c>
    </row>
    <row r="295" spans="1:10" ht="15">
      <c r="A295" s="34">
        <v>286</v>
      </c>
      <c r="B295" s="47" t="s">
        <v>1554</v>
      </c>
      <c r="C295" s="36">
        <v>1.88</v>
      </c>
      <c r="D295" s="43"/>
      <c r="E295" s="36">
        <v>0</v>
      </c>
      <c r="F295" s="38"/>
      <c r="G295" s="36"/>
      <c r="H295" s="42">
        <v>1.88</v>
      </c>
      <c r="I295" s="36">
        <v>94</v>
      </c>
      <c r="J295" s="36">
        <v>94</v>
      </c>
    </row>
    <row r="296" spans="1:10" ht="15">
      <c r="A296" s="34">
        <v>287</v>
      </c>
      <c r="B296" s="47" t="s">
        <v>1555</v>
      </c>
      <c r="C296" s="36">
        <v>2.6</v>
      </c>
      <c r="D296" s="43">
        <v>2.6</v>
      </c>
      <c r="E296" s="36">
        <v>234</v>
      </c>
      <c r="F296" s="38"/>
      <c r="G296" s="36"/>
      <c r="H296" s="42"/>
      <c r="I296" s="36">
        <v>0</v>
      </c>
      <c r="J296" s="36">
        <v>234</v>
      </c>
    </row>
    <row r="297" spans="1:10" ht="15">
      <c r="A297" s="34">
        <v>288</v>
      </c>
      <c r="B297" s="47" t="s">
        <v>1556</v>
      </c>
      <c r="C297" s="36">
        <v>1.32</v>
      </c>
      <c r="D297" s="43">
        <v>1.32</v>
      </c>
      <c r="E297" s="36">
        <v>118.80000000000001</v>
      </c>
      <c r="F297" s="38"/>
      <c r="G297" s="36"/>
      <c r="H297" s="42"/>
      <c r="I297" s="36">
        <v>0</v>
      </c>
      <c r="J297" s="36">
        <v>118.80000000000001</v>
      </c>
    </row>
    <row r="298" spans="1:10" ht="15">
      <c r="A298" s="34">
        <v>289</v>
      </c>
      <c r="B298" s="47" t="s">
        <v>1557</v>
      </c>
      <c r="C298" s="36">
        <v>5.41</v>
      </c>
      <c r="D298" s="43">
        <v>5.41</v>
      </c>
      <c r="E298" s="36">
        <v>486.90000000000003</v>
      </c>
      <c r="F298" s="38"/>
      <c r="G298" s="36"/>
      <c r="H298" s="42"/>
      <c r="I298" s="36">
        <v>0</v>
      </c>
      <c r="J298" s="36">
        <v>486.90000000000003</v>
      </c>
    </row>
    <row r="299" spans="1:10" ht="15">
      <c r="A299" s="34">
        <v>290</v>
      </c>
      <c r="B299" s="47" t="s">
        <v>1558</v>
      </c>
      <c r="C299" s="36">
        <v>2.03</v>
      </c>
      <c r="D299" s="43">
        <v>2.03</v>
      </c>
      <c r="E299" s="36">
        <v>182.7</v>
      </c>
      <c r="F299" s="38"/>
      <c r="G299" s="36"/>
      <c r="H299" s="42"/>
      <c r="I299" s="36">
        <v>0</v>
      </c>
      <c r="J299" s="36">
        <v>182.7</v>
      </c>
    </row>
    <row r="300" spans="1:10" ht="15">
      <c r="A300" s="34">
        <v>291</v>
      </c>
      <c r="B300" s="47" t="s">
        <v>1559</v>
      </c>
      <c r="C300" s="36">
        <v>2.26</v>
      </c>
      <c r="D300" s="43"/>
      <c r="E300" s="36">
        <v>0</v>
      </c>
      <c r="F300" s="38"/>
      <c r="G300" s="36"/>
      <c r="H300" s="42">
        <v>2.26</v>
      </c>
      <c r="I300" s="36">
        <v>112.99999999999999</v>
      </c>
      <c r="J300" s="36">
        <v>112.99999999999999</v>
      </c>
    </row>
    <row r="301" spans="1:10" ht="15">
      <c r="A301" s="34">
        <v>292</v>
      </c>
      <c r="B301" s="47" t="s">
        <v>1560</v>
      </c>
      <c r="C301" s="36">
        <v>1.79</v>
      </c>
      <c r="D301" s="43"/>
      <c r="E301" s="36">
        <v>0</v>
      </c>
      <c r="F301" s="38"/>
      <c r="G301" s="36"/>
      <c r="H301" s="42">
        <v>1.79</v>
      </c>
      <c r="I301" s="36">
        <v>89.5</v>
      </c>
      <c r="J301" s="36">
        <v>89.5</v>
      </c>
    </row>
    <row r="302" spans="1:10" ht="15">
      <c r="A302" s="34">
        <v>293</v>
      </c>
      <c r="B302" s="47" t="s">
        <v>1561</v>
      </c>
      <c r="C302" s="36">
        <v>1.4</v>
      </c>
      <c r="D302" s="43"/>
      <c r="E302" s="36">
        <v>0</v>
      </c>
      <c r="F302" s="38"/>
      <c r="G302" s="36"/>
      <c r="H302" s="42">
        <v>1.4</v>
      </c>
      <c r="I302" s="36">
        <v>70</v>
      </c>
      <c r="J302" s="36">
        <v>70</v>
      </c>
    </row>
    <row r="303" spans="1:10" ht="15">
      <c r="A303" s="34">
        <v>294</v>
      </c>
      <c r="B303" s="47" t="s">
        <v>1562</v>
      </c>
      <c r="C303" s="36">
        <v>1.94</v>
      </c>
      <c r="D303" s="43"/>
      <c r="E303" s="36">
        <v>0</v>
      </c>
      <c r="F303" s="38"/>
      <c r="G303" s="36"/>
      <c r="H303" s="42">
        <v>1.94</v>
      </c>
      <c r="I303" s="36">
        <v>97</v>
      </c>
      <c r="J303" s="36">
        <v>97</v>
      </c>
    </row>
    <row r="304" spans="1:10" ht="15">
      <c r="A304" s="34">
        <v>295</v>
      </c>
      <c r="B304" s="47" t="s">
        <v>1563</v>
      </c>
      <c r="C304" s="36">
        <v>6.43</v>
      </c>
      <c r="D304" s="43">
        <v>6</v>
      </c>
      <c r="E304" s="36">
        <v>540</v>
      </c>
      <c r="F304" s="38"/>
      <c r="G304" s="36"/>
      <c r="H304" s="42">
        <v>0.43</v>
      </c>
      <c r="I304" s="36">
        <v>21.5</v>
      </c>
      <c r="J304" s="36">
        <v>561.5</v>
      </c>
    </row>
    <row r="305" spans="1:10" ht="15">
      <c r="A305" s="34">
        <v>296</v>
      </c>
      <c r="B305" s="47" t="s">
        <v>1564</v>
      </c>
      <c r="C305" s="36">
        <v>3.8600000000000003</v>
      </c>
      <c r="D305" s="43">
        <v>3.6</v>
      </c>
      <c r="E305" s="36">
        <v>324</v>
      </c>
      <c r="F305" s="38"/>
      <c r="G305" s="36"/>
      <c r="H305" s="42">
        <v>0.26</v>
      </c>
      <c r="I305" s="36">
        <v>13</v>
      </c>
      <c r="J305" s="36">
        <v>337</v>
      </c>
    </row>
    <row r="306" spans="1:10" ht="15">
      <c r="A306" s="34">
        <v>297</v>
      </c>
      <c r="B306" s="47" t="s">
        <v>1565</v>
      </c>
      <c r="C306" s="36">
        <v>1.93</v>
      </c>
      <c r="D306" s="43"/>
      <c r="E306" s="36">
        <v>0</v>
      </c>
      <c r="F306" s="38"/>
      <c r="G306" s="36"/>
      <c r="H306" s="42">
        <v>1.93</v>
      </c>
      <c r="I306" s="36">
        <v>96.5</v>
      </c>
      <c r="J306" s="36">
        <v>96.5</v>
      </c>
    </row>
    <row r="307" spans="1:10" ht="15">
      <c r="A307" s="34">
        <v>298</v>
      </c>
      <c r="B307" s="47" t="s">
        <v>1566</v>
      </c>
      <c r="C307" s="36">
        <v>2.3</v>
      </c>
      <c r="D307" s="43"/>
      <c r="E307" s="36">
        <v>0</v>
      </c>
      <c r="F307" s="38"/>
      <c r="G307" s="36"/>
      <c r="H307" s="42">
        <v>2.3</v>
      </c>
      <c r="I307" s="36">
        <v>114.99999999999999</v>
      </c>
      <c r="J307" s="36">
        <v>114.99999999999999</v>
      </c>
    </row>
    <row r="308" spans="1:10" ht="15">
      <c r="A308" s="34">
        <v>299</v>
      </c>
      <c r="B308" s="47" t="s">
        <v>1567</v>
      </c>
      <c r="C308" s="36">
        <v>2.44</v>
      </c>
      <c r="D308" s="43"/>
      <c r="E308" s="36">
        <v>0</v>
      </c>
      <c r="F308" s="38"/>
      <c r="G308" s="36"/>
      <c r="H308" s="42">
        <v>2.44</v>
      </c>
      <c r="I308" s="36">
        <v>122</v>
      </c>
      <c r="J308" s="36">
        <v>122</v>
      </c>
    </row>
    <row r="309" spans="1:10" ht="15">
      <c r="A309" s="34">
        <v>300</v>
      </c>
      <c r="B309" s="47" t="s">
        <v>1568</v>
      </c>
      <c r="C309" s="36">
        <v>1.89</v>
      </c>
      <c r="D309" s="43"/>
      <c r="E309" s="36">
        <v>0</v>
      </c>
      <c r="F309" s="38"/>
      <c r="G309" s="36"/>
      <c r="H309" s="42">
        <v>1.89</v>
      </c>
      <c r="I309" s="36">
        <v>94.5</v>
      </c>
      <c r="J309" s="36">
        <v>94.5</v>
      </c>
    </row>
    <row r="310" spans="1:10" ht="15">
      <c r="A310" s="34">
        <v>301</v>
      </c>
      <c r="B310" s="48" t="s">
        <v>1569</v>
      </c>
      <c r="C310" s="36">
        <v>2.36</v>
      </c>
      <c r="D310" s="43"/>
      <c r="E310" s="36">
        <v>0</v>
      </c>
      <c r="F310" s="38"/>
      <c r="G310" s="36"/>
      <c r="H310" s="42">
        <v>2.36</v>
      </c>
      <c r="I310" s="36">
        <v>118</v>
      </c>
      <c r="J310" s="36">
        <v>118</v>
      </c>
    </row>
    <row r="311" spans="1:10" ht="15">
      <c r="A311" s="34">
        <v>302</v>
      </c>
      <c r="B311" s="47" t="s">
        <v>1570</v>
      </c>
      <c r="C311" s="36">
        <v>1.13</v>
      </c>
      <c r="D311" s="43"/>
      <c r="E311" s="36">
        <v>0</v>
      </c>
      <c r="F311" s="38"/>
      <c r="G311" s="36"/>
      <c r="H311" s="42">
        <v>1.13</v>
      </c>
      <c r="I311" s="36">
        <v>56.49999999999999</v>
      </c>
      <c r="J311" s="36">
        <v>56.49999999999999</v>
      </c>
    </row>
    <row r="312" spans="1:10" ht="15">
      <c r="A312" s="34">
        <v>303</v>
      </c>
      <c r="B312" s="47" t="s">
        <v>1571</v>
      </c>
      <c r="C312" s="36">
        <v>1.38</v>
      </c>
      <c r="D312" s="43"/>
      <c r="E312" s="36">
        <v>0</v>
      </c>
      <c r="F312" s="38"/>
      <c r="G312" s="36"/>
      <c r="H312" s="42">
        <v>1.38</v>
      </c>
      <c r="I312" s="36">
        <v>69</v>
      </c>
      <c r="J312" s="36">
        <v>69</v>
      </c>
    </row>
    <row r="313" spans="1:10" ht="15">
      <c r="A313" s="34">
        <v>304</v>
      </c>
      <c r="B313" s="47" t="s">
        <v>1572</v>
      </c>
      <c r="C313" s="36">
        <v>2.05</v>
      </c>
      <c r="D313" s="43"/>
      <c r="E313" s="36">
        <v>0</v>
      </c>
      <c r="F313" s="38"/>
      <c r="G313" s="36"/>
      <c r="H313" s="42">
        <v>2.05</v>
      </c>
      <c r="I313" s="36">
        <v>102.49999999999999</v>
      </c>
      <c r="J313" s="36">
        <v>102.49999999999999</v>
      </c>
    </row>
    <row r="314" spans="1:10" ht="15">
      <c r="A314" s="34">
        <v>305</v>
      </c>
      <c r="B314" s="47" t="s">
        <v>1573</v>
      </c>
      <c r="C314" s="36">
        <v>2.61</v>
      </c>
      <c r="D314" s="43"/>
      <c r="E314" s="36">
        <v>0</v>
      </c>
      <c r="F314" s="38"/>
      <c r="G314" s="36"/>
      <c r="H314" s="42">
        <v>2.61</v>
      </c>
      <c r="I314" s="36">
        <v>130.5</v>
      </c>
      <c r="J314" s="36">
        <v>130.5</v>
      </c>
    </row>
    <row r="315" spans="1:10" ht="15">
      <c r="A315" s="34">
        <v>306</v>
      </c>
      <c r="B315" s="47" t="s">
        <v>1574</v>
      </c>
      <c r="C315" s="36">
        <v>2.09</v>
      </c>
      <c r="D315" s="43"/>
      <c r="E315" s="36">
        <v>0</v>
      </c>
      <c r="F315" s="38"/>
      <c r="G315" s="36"/>
      <c r="H315" s="42">
        <v>2.09</v>
      </c>
      <c r="I315" s="36">
        <v>104.5</v>
      </c>
      <c r="J315" s="36">
        <v>104.5</v>
      </c>
    </row>
    <row r="316" spans="1:10" ht="15">
      <c r="A316" s="34">
        <v>307</v>
      </c>
      <c r="B316" s="47" t="s">
        <v>1575</v>
      </c>
      <c r="C316" s="36">
        <v>3.32</v>
      </c>
      <c r="D316" s="43">
        <v>3</v>
      </c>
      <c r="E316" s="36">
        <v>270</v>
      </c>
      <c r="F316" s="38"/>
      <c r="G316" s="36"/>
      <c r="H316" s="42">
        <v>0.32</v>
      </c>
      <c r="I316" s="36">
        <v>16</v>
      </c>
      <c r="J316" s="36">
        <v>286</v>
      </c>
    </row>
    <row r="317" spans="1:10" ht="15">
      <c r="A317" s="34">
        <v>308</v>
      </c>
      <c r="B317" s="47" t="s">
        <v>1576</v>
      </c>
      <c r="C317" s="36">
        <v>1.21</v>
      </c>
      <c r="D317" s="43"/>
      <c r="E317" s="36">
        <v>0</v>
      </c>
      <c r="F317" s="38"/>
      <c r="G317" s="36"/>
      <c r="H317" s="42">
        <v>1.21</v>
      </c>
      <c r="I317" s="36">
        <v>60.5</v>
      </c>
      <c r="J317" s="36">
        <v>60.5</v>
      </c>
    </row>
    <row r="318" spans="1:10" ht="15">
      <c r="A318" s="34">
        <v>309</v>
      </c>
      <c r="B318" s="47" t="s">
        <v>1577</v>
      </c>
      <c r="C318" s="36">
        <v>2.52</v>
      </c>
      <c r="D318" s="43"/>
      <c r="E318" s="36">
        <v>0</v>
      </c>
      <c r="F318" s="38"/>
      <c r="G318" s="36"/>
      <c r="H318" s="42">
        <v>2.52</v>
      </c>
      <c r="I318" s="36">
        <v>126</v>
      </c>
      <c r="J318" s="36">
        <v>126</v>
      </c>
    </row>
    <row r="319" spans="1:10" ht="15">
      <c r="A319" s="34">
        <v>310</v>
      </c>
      <c r="B319" s="47" t="s">
        <v>1578</v>
      </c>
      <c r="C319" s="36">
        <v>2.54</v>
      </c>
      <c r="D319" s="43"/>
      <c r="E319" s="36">
        <v>0</v>
      </c>
      <c r="F319" s="38"/>
      <c r="G319" s="36"/>
      <c r="H319" s="42">
        <v>2.54</v>
      </c>
      <c r="I319" s="36">
        <v>127</v>
      </c>
      <c r="J319" s="36">
        <v>127</v>
      </c>
    </row>
    <row r="320" spans="1:10" ht="15">
      <c r="A320" s="34">
        <v>311</v>
      </c>
      <c r="B320" s="47" t="s">
        <v>1579</v>
      </c>
      <c r="C320" s="36">
        <v>13.7</v>
      </c>
      <c r="D320" s="43"/>
      <c r="E320" s="36">
        <v>0</v>
      </c>
      <c r="F320" s="38"/>
      <c r="G320" s="36"/>
      <c r="H320" s="42">
        <v>13.7</v>
      </c>
      <c r="I320" s="36">
        <v>685</v>
      </c>
      <c r="J320" s="36">
        <v>685</v>
      </c>
    </row>
    <row r="321" spans="1:10" ht="15">
      <c r="A321" s="34">
        <v>312</v>
      </c>
      <c r="B321" s="47" t="s">
        <v>1580</v>
      </c>
      <c r="C321" s="36">
        <v>2.21</v>
      </c>
      <c r="D321" s="43"/>
      <c r="E321" s="36">
        <v>0</v>
      </c>
      <c r="F321" s="38"/>
      <c r="G321" s="36"/>
      <c r="H321" s="42">
        <v>2.21</v>
      </c>
      <c r="I321" s="36">
        <v>110.5</v>
      </c>
      <c r="J321" s="36">
        <v>110.5</v>
      </c>
    </row>
    <row r="322" spans="1:10" ht="15">
      <c r="A322" s="34">
        <v>313</v>
      </c>
      <c r="B322" s="47" t="s">
        <v>1581</v>
      </c>
      <c r="C322" s="36">
        <v>5.52</v>
      </c>
      <c r="D322" s="43"/>
      <c r="E322" s="36">
        <v>0</v>
      </c>
      <c r="F322" s="38"/>
      <c r="G322" s="36"/>
      <c r="H322" s="42">
        <v>5.52</v>
      </c>
      <c r="I322" s="36">
        <v>276</v>
      </c>
      <c r="J322" s="36">
        <v>276</v>
      </c>
    </row>
    <row r="323" spans="1:10" ht="15">
      <c r="A323" s="34">
        <v>314</v>
      </c>
      <c r="B323" s="47" t="s">
        <v>1582</v>
      </c>
      <c r="C323" s="36">
        <v>1.5</v>
      </c>
      <c r="D323" s="43">
        <v>1.5</v>
      </c>
      <c r="E323" s="36">
        <v>135</v>
      </c>
      <c r="F323" s="38"/>
      <c r="G323" s="36"/>
      <c r="H323" s="42"/>
      <c r="I323" s="36">
        <v>0</v>
      </c>
      <c r="J323" s="36">
        <v>135</v>
      </c>
    </row>
    <row r="324" spans="1:10" ht="15">
      <c r="A324" s="34">
        <v>315</v>
      </c>
      <c r="B324" s="47" t="s">
        <v>1583</v>
      </c>
      <c r="C324" s="36">
        <v>4.06</v>
      </c>
      <c r="D324" s="43">
        <v>4.06</v>
      </c>
      <c r="E324" s="36">
        <v>365.4</v>
      </c>
      <c r="F324" s="38"/>
      <c r="G324" s="36"/>
      <c r="H324" s="42"/>
      <c r="I324" s="36">
        <v>0</v>
      </c>
      <c r="J324" s="36">
        <v>365.4</v>
      </c>
    </row>
    <row r="325" spans="1:10" ht="15">
      <c r="A325" s="34">
        <v>316</v>
      </c>
      <c r="B325" s="47" t="s">
        <v>1584</v>
      </c>
      <c r="C325" s="36">
        <v>1.13</v>
      </c>
      <c r="D325" s="43">
        <v>1.13</v>
      </c>
      <c r="E325" s="36">
        <v>101.69999999999999</v>
      </c>
      <c r="F325" s="38"/>
      <c r="G325" s="36"/>
      <c r="H325" s="42"/>
      <c r="I325" s="36">
        <v>0</v>
      </c>
      <c r="J325" s="36">
        <v>101.69999999999999</v>
      </c>
    </row>
    <row r="326" spans="1:10" ht="15">
      <c r="A326" s="34">
        <v>317</v>
      </c>
      <c r="B326" s="47" t="s">
        <v>1585</v>
      </c>
      <c r="C326" s="36">
        <v>3.46</v>
      </c>
      <c r="D326" s="43"/>
      <c r="E326" s="36">
        <v>0</v>
      </c>
      <c r="F326" s="38"/>
      <c r="G326" s="36"/>
      <c r="H326" s="42">
        <v>3.46</v>
      </c>
      <c r="I326" s="36">
        <v>173</v>
      </c>
      <c r="J326" s="36">
        <v>173</v>
      </c>
    </row>
    <row r="327" spans="1:10" ht="15">
      <c r="A327" s="34">
        <v>318</v>
      </c>
      <c r="B327" s="47" t="s">
        <v>1586</v>
      </c>
      <c r="C327" s="36">
        <v>16</v>
      </c>
      <c r="D327" s="43">
        <v>16</v>
      </c>
      <c r="E327" s="36">
        <v>1440</v>
      </c>
      <c r="F327" s="38"/>
      <c r="G327" s="36"/>
      <c r="H327" s="42"/>
      <c r="I327" s="36">
        <v>0</v>
      </c>
      <c r="J327" s="36">
        <v>1440</v>
      </c>
    </row>
    <row r="328" spans="1:10" ht="15">
      <c r="A328" s="34">
        <v>319</v>
      </c>
      <c r="B328" s="47" t="s">
        <v>1587</v>
      </c>
      <c r="C328" s="36">
        <v>1.9</v>
      </c>
      <c r="D328" s="43"/>
      <c r="E328" s="36">
        <v>0</v>
      </c>
      <c r="F328" s="38"/>
      <c r="G328" s="36"/>
      <c r="H328" s="42">
        <v>1.9</v>
      </c>
      <c r="I328" s="36">
        <v>95</v>
      </c>
      <c r="J328" s="36">
        <v>95</v>
      </c>
    </row>
    <row r="329" spans="1:10" ht="15">
      <c r="A329" s="34">
        <v>320</v>
      </c>
      <c r="B329" s="47" t="s">
        <v>1588</v>
      </c>
      <c r="C329" s="36">
        <v>1.2</v>
      </c>
      <c r="D329" s="43"/>
      <c r="E329" s="36">
        <v>0</v>
      </c>
      <c r="F329" s="38"/>
      <c r="G329" s="36"/>
      <c r="H329" s="42">
        <v>1.2</v>
      </c>
      <c r="I329" s="36">
        <v>60</v>
      </c>
      <c r="J329" s="36">
        <v>60</v>
      </c>
    </row>
    <row r="330" spans="1:10" ht="15">
      <c r="A330" s="34">
        <v>321</v>
      </c>
      <c r="B330" s="47" t="s">
        <v>1589</v>
      </c>
      <c r="C330" s="36">
        <v>2.81</v>
      </c>
      <c r="D330" s="43"/>
      <c r="E330" s="36">
        <v>0</v>
      </c>
      <c r="F330" s="38"/>
      <c r="G330" s="36"/>
      <c r="H330" s="42">
        <v>2.81</v>
      </c>
      <c r="I330" s="36">
        <v>140.5</v>
      </c>
      <c r="J330" s="36">
        <v>140.5</v>
      </c>
    </row>
    <row r="331" spans="1:10" ht="15">
      <c r="A331" s="34">
        <v>322</v>
      </c>
      <c r="B331" s="47" t="s">
        <v>1590</v>
      </c>
      <c r="C331" s="36">
        <v>1.2</v>
      </c>
      <c r="D331" s="43"/>
      <c r="E331" s="36">
        <v>0</v>
      </c>
      <c r="F331" s="38"/>
      <c r="G331" s="36"/>
      <c r="H331" s="42">
        <v>1.2</v>
      </c>
      <c r="I331" s="36">
        <v>60</v>
      </c>
      <c r="J331" s="36">
        <v>60</v>
      </c>
    </row>
    <row r="332" spans="1:10" ht="15">
      <c r="A332" s="34">
        <v>323</v>
      </c>
      <c r="B332" s="47" t="s">
        <v>1591</v>
      </c>
      <c r="C332" s="36">
        <v>3.5</v>
      </c>
      <c r="D332" s="43">
        <v>2.5</v>
      </c>
      <c r="E332" s="36">
        <v>225</v>
      </c>
      <c r="F332" s="38"/>
      <c r="G332" s="36"/>
      <c r="H332" s="42">
        <v>1</v>
      </c>
      <c r="I332" s="36">
        <v>50</v>
      </c>
      <c r="J332" s="36">
        <v>275</v>
      </c>
    </row>
    <row r="333" spans="1:10" ht="15">
      <c r="A333" s="34">
        <v>324</v>
      </c>
      <c r="B333" s="47" t="s">
        <v>1592</v>
      </c>
      <c r="C333" s="36">
        <v>3.69</v>
      </c>
      <c r="D333" s="43">
        <v>3.69</v>
      </c>
      <c r="E333" s="36">
        <v>332.1</v>
      </c>
      <c r="F333" s="38"/>
      <c r="G333" s="36"/>
      <c r="H333" s="42"/>
      <c r="I333" s="36">
        <v>0</v>
      </c>
      <c r="J333" s="36">
        <v>332.1</v>
      </c>
    </row>
    <row r="334" spans="1:10" ht="15">
      <c r="A334" s="34">
        <v>325</v>
      </c>
      <c r="B334" s="47" t="s">
        <v>1593</v>
      </c>
      <c r="C334" s="36">
        <v>0.73</v>
      </c>
      <c r="D334" s="43"/>
      <c r="E334" s="36">
        <v>0</v>
      </c>
      <c r="F334" s="38"/>
      <c r="G334" s="36"/>
      <c r="H334" s="42">
        <v>0.73</v>
      </c>
      <c r="I334" s="36">
        <v>36.5</v>
      </c>
      <c r="J334" s="36">
        <v>36.5</v>
      </c>
    </row>
    <row r="335" spans="1:10" ht="15">
      <c r="A335" s="34">
        <v>326</v>
      </c>
      <c r="B335" s="47" t="s">
        <v>1594</v>
      </c>
      <c r="C335" s="36">
        <v>1.99</v>
      </c>
      <c r="D335" s="43"/>
      <c r="E335" s="36">
        <v>0</v>
      </c>
      <c r="F335" s="38"/>
      <c r="G335" s="36"/>
      <c r="H335" s="42">
        <v>1.99</v>
      </c>
      <c r="I335" s="36">
        <v>99.5</v>
      </c>
      <c r="J335" s="36">
        <v>99.5</v>
      </c>
    </row>
    <row r="336" spans="1:10" ht="15">
      <c r="A336" s="34">
        <v>327</v>
      </c>
      <c r="B336" s="47" t="s">
        <v>1595</v>
      </c>
      <c r="C336" s="36">
        <v>1.93</v>
      </c>
      <c r="D336" s="43"/>
      <c r="E336" s="36">
        <v>0</v>
      </c>
      <c r="F336" s="38"/>
      <c r="G336" s="36"/>
      <c r="H336" s="42">
        <v>1.93</v>
      </c>
      <c r="I336" s="36">
        <v>96.5</v>
      </c>
      <c r="J336" s="36">
        <v>96.5</v>
      </c>
    </row>
    <row r="337" spans="1:10" ht="15">
      <c r="A337" s="34">
        <v>328</v>
      </c>
      <c r="B337" s="47" t="s">
        <v>1596</v>
      </c>
      <c r="C337" s="36">
        <v>3.3</v>
      </c>
      <c r="D337" s="43"/>
      <c r="E337" s="36">
        <v>0</v>
      </c>
      <c r="F337" s="38"/>
      <c r="G337" s="36"/>
      <c r="H337" s="42">
        <v>3.3</v>
      </c>
      <c r="I337" s="36">
        <v>165</v>
      </c>
      <c r="J337" s="36">
        <v>165</v>
      </c>
    </row>
    <row r="338" spans="1:10" ht="15">
      <c r="A338" s="34">
        <v>329</v>
      </c>
      <c r="B338" s="47" t="s">
        <v>1597</v>
      </c>
      <c r="C338" s="36">
        <v>1.62</v>
      </c>
      <c r="D338" s="43"/>
      <c r="E338" s="36">
        <v>0</v>
      </c>
      <c r="F338" s="38"/>
      <c r="G338" s="36"/>
      <c r="H338" s="42">
        <v>1.62</v>
      </c>
      <c r="I338" s="36">
        <v>81</v>
      </c>
      <c r="J338" s="36">
        <v>81</v>
      </c>
    </row>
    <row r="339" spans="1:10" ht="15">
      <c r="A339" s="34">
        <v>330</v>
      </c>
      <c r="B339" s="47" t="s">
        <v>1598</v>
      </c>
      <c r="C339" s="36">
        <v>4.7</v>
      </c>
      <c r="D339" s="43">
        <v>4.7</v>
      </c>
      <c r="E339" s="36">
        <v>423</v>
      </c>
      <c r="F339" s="38"/>
      <c r="G339" s="36"/>
      <c r="H339" s="42"/>
      <c r="I339" s="36">
        <v>0</v>
      </c>
      <c r="J339" s="36">
        <v>423</v>
      </c>
    </row>
    <row r="340" spans="1:10" ht="15">
      <c r="A340" s="34">
        <v>331</v>
      </c>
      <c r="B340" s="47" t="s">
        <v>1599</v>
      </c>
      <c r="C340" s="36">
        <v>2.9</v>
      </c>
      <c r="D340" s="43">
        <v>2</v>
      </c>
      <c r="E340" s="36">
        <v>180</v>
      </c>
      <c r="F340" s="38"/>
      <c r="G340" s="36"/>
      <c r="H340" s="42">
        <v>0.9</v>
      </c>
      <c r="I340" s="36">
        <v>45</v>
      </c>
      <c r="J340" s="36">
        <v>225</v>
      </c>
    </row>
    <row r="341" spans="1:10" ht="15">
      <c r="A341" s="34">
        <v>332</v>
      </c>
      <c r="B341" s="47" t="s">
        <v>1600</v>
      </c>
      <c r="C341" s="36">
        <v>1.84</v>
      </c>
      <c r="D341" s="43">
        <v>1.5</v>
      </c>
      <c r="E341" s="36">
        <v>135</v>
      </c>
      <c r="F341" s="38"/>
      <c r="G341" s="36"/>
      <c r="H341" s="42">
        <v>0.34</v>
      </c>
      <c r="I341" s="36">
        <v>17</v>
      </c>
      <c r="J341" s="36">
        <v>152</v>
      </c>
    </row>
    <row r="342" spans="1:10" ht="15">
      <c r="A342" s="34">
        <v>333</v>
      </c>
      <c r="B342" s="47" t="s">
        <v>1601</v>
      </c>
      <c r="C342" s="36">
        <v>2.13</v>
      </c>
      <c r="D342" s="43"/>
      <c r="E342" s="36">
        <v>0</v>
      </c>
      <c r="F342" s="38"/>
      <c r="G342" s="36"/>
      <c r="H342" s="42">
        <v>2.13</v>
      </c>
      <c r="I342" s="36">
        <v>106.5</v>
      </c>
      <c r="J342" s="36">
        <v>106.5</v>
      </c>
    </row>
    <row r="343" spans="1:10" ht="15">
      <c r="A343" s="34">
        <v>334</v>
      </c>
      <c r="B343" s="47" t="s">
        <v>1602</v>
      </c>
      <c r="C343" s="36">
        <v>3.24</v>
      </c>
      <c r="D343" s="43"/>
      <c r="E343" s="36">
        <v>0</v>
      </c>
      <c r="F343" s="38"/>
      <c r="G343" s="36"/>
      <c r="H343" s="42">
        <v>3.24</v>
      </c>
      <c r="I343" s="36">
        <v>162</v>
      </c>
      <c r="J343" s="36">
        <v>162</v>
      </c>
    </row>
    <row r="344" spans="1:10" ht="15">
      <c r="A344" s="34">
        <v>335</v>
      </c>
      <c r="B344" s="47" t="s">
        <v>1603</v>
      </c>
      <c r="C344" s="36">
        <v>1.61</v>
      </c>
      <c r="D344" s="43"/>
      <c r="E344" s="36">
        <v>0</v>
      </c>
      <c r="F344" s="38"/>
      <c r="G344" s="36"/>
      <c r="H344" s="42">
        <v>1.61</v>
      </c>
      <c r="I344" s="36">
        <v>80.5</v>
      </c>
      <c r="J344" s="36">
        <v>80.5</v>
      </c>
    </row>
    <row r="345" spans="1:10" ht="15">
      <c r="A345" s="34">
        <v>336</v>
      </c>
      <c r="B345" s="47" t="s">
        <v>1604</v>
      </c>
      <c r="C345" s="36">
        <v>2</v>
      </c>
      <c r="D345" s="43"/>
      <c r="E345" s="36">
        <v>0</v>
      </c>
      <c r="F345" s="38"/>
      <c r="G345" s="36"/>
      <c r="H345" s="42">
        <v>2</v>
      </c>
      <c r="I345" s="36">
        <v>100</v>
      </c>
      <c r="J345" s="36">
        <v>100</v>
      </c>
    </row>
    <row r="346" spans="1:10" ht="15">
      <c r="A346" s="34">
        <v>337</v>
      </c>
      <c r="B346" s="47" t="s">
        <v>1605</v>
      </c>
      <c r="C346" s="36">
        <v>2.52</v>
      </c>
      <c r="D346" s="43"/>
      <c r="E346" s="36">
        <v>0</v>
      </c>
      <c r="F346" s="38"/>
      <c r="G346" s="36"/>
      <c r="H346" s="42">
        <v>2.52</v>
      </c>
      <c r="I346" s="36">
        <v>126</v>
      </c>
      <c r="J346" s="36">
        <v>126</v>
      </c>
    </row>
    <row r="347" spans="1:10" ht="15">
      <c r="A347" s="34">
        <v>338</v>
      </c>
      <c r="B347" s="47" t="s">
        <v>1606</v>
      </c>
      <c r="C347" s="36">
        <v>3.31</v>
      </c>
      <c r="D347" s="43"/>
      <c r="E347" s="36">
        <v>0</v>
      </c>
      <c r="F347" s="38"/>
      <c r="G347" s="36"/>
      <c r="H347" s="42">
        <v>3.31</v>
      </c>
      <c r="I347" s="36">
        <v>165.5</v>
      </c>
      <c r="J347" s="36">
        <v>165.5</v>
      </c>
    </row>
    <row r="348" spans="1:10" ht="15">
      <c r="A348" s="34">
        <v>339</v>
      </c>
      <c r="B348" s="47" t="s">
        <v>1607</v>
      </c>
      <c r="C348" s="36">
        <v>1.64</v>
      </c>
      <c r="D348" s="43"/>
      <c r="E348" s="36">
        <v>0</v>
      </c>
      <c r="F348" s="38"/>
      <c r="G348" s="36"/>
      <c r="H348" s="42">
        <v>1.64</v>
      </c>
      <c r="I348" s="36">
        <v>82</v>
      </c>
      <c r="J348" s="36">
        <v>82</v>
      </c>
    </row>
    <row r="349" spans="1:10" ht="15">
      <c r="A349" s="34">
        <v>340</v>
      </c>
      <c r="B349" s="47" t="s">
        <v>1608</v>
      </c>
      <c r="C349" s="36">
        <v>1.1</v>
      </c>
      <c r="D349" s="43"/>
      <c r="E349" s="36">
        <v>0</v>
      </c>
      <c r="F349" s="38"/>
      <c r="G349" s="36"/>
      <c r="H349" s="42">
        <v>1.1</v>
      </c>
      <c r="I349" s="36">
        <v>55.00000000000001</v>
      </c>
      <c r="J349" s="36">
        <v>55.00000000000001</v>
      </c>
    </row>
    <row r="350" spans="1:10" ht="15">
      <c r="A350" s="34">
        <v>341</v>
      </c>
      <c r="B350" s="48" t="s">
        <v>1609</v>
      </c>
      <c r="C350" s="36">
        <v>3.04</v>
      </c>
      <c r="D350" s="43">
        <v>2</v>
      </c>
      <c r="E350" s="36">
        <v>180</v>
      </c>
      <c r="F350" s="38"/>
      <c r="G350" s="36"/>
      <c r="H350" s="42">
        <v>1.04</v>
      </c>
      <c r="I350" s="36">
        <v>52</v>
      </c>
      <c r="J350" s="36">
        <v>232</v>
      </c>
    </row>
    <row r="351" spans="1:10" ht="15">
      <c r="A351" s="34">
        <v>342</v>
      </c>
      <c r="B351" s="48" t="s">
        <v>1610</v>
      </c>
      <c r="C351" s="36">
        <v>1.4</v>
      </c>
      <c r="D351" s="43">
        <v>1</v>
      </c>
      <c r="E351" s="36">
        <v>90</v>
      </c>
      <c r="F351" s="38"/>
      <c r="G351" s="36"/>
      <c r="H351" s="42">
        <v>0.4</v>
      </c>
      <c r="I351" s="36">
        <v>20</v>
      </c>
      <c r="J351" s="36">
        <v>110</v>
      </c>
    </row>
    <row r="352" spans="1:10" ht="15">
      <c r="A352" s="34">
        <v>343</v>
      </c>
      <c r="B352" s="47" t="s">
        <v>1611</v>
      </c>
      <c r="C352" s="36">
        <v>4.8</v>
      </c>
      <c r="D352" s="43"/>
      <c r="E352" s="36">
        <v>0</v>
      </c>
      <c r="F352" s="38"/>
      <c r="G352" s="36"/>
      <c r="H352" s="42">
        <v>4.8</v>
      </c>
      <c r="I352" s="36">
        <v>240</v>
      </c>
      <c r="J352" s="36">
        <v>240</v>
      </c>
    </row>
    <row r="353" spans="1:10" ht="15">
      <c r="A353" s="34">
        <v>344</v>
      </c>
      <c r="B353" s="48" t="s">
        <v>1612</v>
      </c>
      <c r="C353" s="36">
        <v>4</v>
      </c>
      <c r="D353" s="43"/>
      <c r="E353" s="36">
        <v>0</v>
      </c>
      <c r="F353" s="38"/>
      <c r="G353" s="36"/>
      <c r="H353" s="42">
        <v>4</v>
      </c>
      <c r="I353" s="36">
        <v>200</v>
      </c>
      <c r="J353" s="36">
        <v>200</v>
      </c>
    </row>
    <row r="354" spans="1:10" ht="15">
      <c r="A354" s="34">
        <v>345</v>
      </c>
      <c r="B354" s="47" t="s">
        <v>1613</v>
      </c>
      <c r="C354" s="36">
        <v>1.93</v>
      </c>
      <c r="D354" s="43"/>
      <c r="E354" s="36">
        <v>0</v>
      </c>
      <c r="F354" s="38"/>
      <c r="G354" s="36"/>
      <c r="H354" s="42">
        <v>1.93</v>
      </c>
      <c r="I354" s="36">
        <v>96.5</v>
      </c>
      <c r="J354" s="36">
        <v>96.5</v>
      </c>
    </row>
    <row r="355" spans="1:10" ht="15">
      <c r="A355" s="34">
        <v>346</v>
      </c>
      <c r="B355" s="47" t="s">
        <v>1614</v>
      </c>
      <c r="C355" s="36">
        <v>2.79</v>
      </c>
      <c r="D355" s="43">
        <v>2</v>
      </c>
      <c r="E355" s="36">
        <v>180</v>
      </c>
      <c r="F355" s="38"/>
      <c r="G355" s="36"/>
      <c r="H355" s="42">
        <v>0.79</v>
      </c>
      <c r="I355" s="36">
        <v>39.5</v>
      </c>
      <c r="J355" s="36">
        <v>219.5</v>
      </c>
    </row>
    <row r="356" spans="1:10" ht="15">
      <c r="A356" s="34">
        <v>347</v>
      </c>
      <c r="B356" s="47" t="s">
        <v>1615</v>
      </c>
      <c r="C356" s="36">
        <v>2.44</v>
      </c>
      <c r="D356" s="43"/>
      <c r="E356" s="36">
        <v>0</v>
      </c>
      <c r="F356" s="38"/>
      <c r="G356" s="36"/>
      <c r="H356" s="42">
        <v>2.44</v>
      </c>
      <c r="I356" s="36">
        <v>122</v>
      </c>
      <c r="J356" s="36">
        <v>122</v>
      </c>
    </row>
    <row r="357" spans="1:10" ht="15">
      <c r="A357" s="34">
        <v>348</v>
      </c>
      <c r="B357" s="47" t="s">
        <v>1616</v>
      </c>
      <c r="C357" s="36">
        <v>2.83</v>
      </c>
      <c r="D357" s="43"/>
      <c r="E357" s="36">
        <v>0</v>
      </c>
      <c r="F357" s="38"/>
      <c r="G357" s="36"/>
      <c r="H357" s="42">
        <v>2.83</v>
      </c>
      <c r="I357" s="36">
        <v>141.5</v>
      </c>
      <c r="J357" s="36">
        <v>141.5</v>
      </c>
    </row>
    <row r="358" spans="1:10" ht="15">
      <c r="A358" s="34">
        <v>349</v>
      </c>
      <c r="B358" s="47" t="s">
        <v>1617</v>
      </c>
      <c r="C358" s="36">
        <v>1.94</v>
      </c>
      <c r="D358" s="43"/>
      <c r="E358" s="36">
        <v>0</v>
      </c>
      <c r="F358" s="38"/>
      <c r="G358" s="36"/>
      <c r="H358" s="42">
        <v>1.94</v>
      </c>
      <c r="I358" s="36">
        <v>97</v>
      </c>
      <c r="J358" s="36">
        <v>97</v>
      </c>
    </row>
    <row r="359" spans="1:10" ht="15">
      <c r="A359" s="34">
        <v>350</v>
      </c>
      <c r="B359" s="47" t="s">
        <v>1618</v>
      </c>
      <c r="C359" s="36">
        <v>3.74</v>
      </c>
      <c r="D359" s="43"/>
      <c r="E359" s="36">
        <v>0</v>
      </c>
      <c r="F359" s="38"/>
      <c r="G359" s="36"/>
      <c r="H359" s="42">
        <v>3.74</v>
      </c>
      <c r="I359" s="36">
        <v>187</v>
      </c>
      <c r="J359" s="36">
        <v>187</v>
      </c>
    </row>
    <row r="360" spans="1:10" ht="15">
      <c r="A360" s="34">
        <v>351</v>
      </c>
      <c r="B360" s="47" t="s">
        <v>1619</v>
      </c>
      <c r="C360" s="36">
        <v>1.61</v>
      </c>
      <c r="D360" s="43"/>
      <c r="E360" s="36">
        <v>0</v>
      </c>
      <c r="F360" s="38"/>
      <c r="G360" s="36"/>
      <c r="H360" s="42">
        <v>1.61</v>
      </c>
      <c r="I360" s="36">
        <v>80.5</v>
      </c>
      <c r="J360" s="36">
        <v>80.5</v>
      </c>
    </row>
    <row r="361" spans="1:10" ht="15">
      <c r="A361" s="34">
        <v>352</v>
      </c>
      <c r="B361" s="47" t="s">
        <v>1620</v>
      </c>
      <c r="C361" s="36">
        <v>0.85</v>
      </c>
      <c r="D361" s="43"/>
      <c r="E361" s="36">
        <v>0</v>
      </c>
      <c r="F361" s="38"/>
      <c r="G361" s="36"/>
      <c r="H361" s="42">
        <v>0.85</v>
      </c>
      <c r="I361" s="36">
        <v>42.5</v>
      </c>
      <c r="J361" s="36">
        <v>42.5</v>
      </c>
    </row>
    <row r="362" spans="1:10" ht="15">
      <c r="A362" s="34">
        <v>353</v>
      </c>
      <c r="B362" s="47" t="s">
        <v>1621</v>
      </c>
      <c r="C362" s="36">
        <v>2.5</v>
      </c>
      <c r="D362" s="43">
        <v>2.5</v>
      </c>
      <c r="E362" s="36">
        <v>225</v>
      </c>
      <c r="F362" s="38"/>
      <c r="G362" s="36"/>
      <c r="H362" s="42"/>
      <c r="I362" s="36">
        <v>0</v>
      </c>
      <c r="J362" s="36">
        <v>225</v>
      </c>
    </row>
    <row r="363" spans="1:10" ht="15">
      <c r="A363" s="34">
        <v>354</v>
      </c>
      <c r="B363" s="48" t="s">
        <v>1622</v>
      </c>
      <c r="C363" s="36">
        <v>1.07</v>
      </c>
      <c r="D363" s="43"/>
      <c r="E363" s="36">
        <v>0</v>
      </c>
      <c r="F363" s="38"/>
      <c r="G363" s="36"/>
      <c r="H363" s="42">
        <v>1.07</v>
      </c>
      <c r="I363" s="36">
        <v>53.5</v>
      </c>
      <c r="J363" s="36">
        <v>53.5</v>
      </c>
    </row>
    <row r="364" spans="1:10" ht="15">
      <c r="A364" s="34">
        <v>355</v>
      </c>
      <c r="B364" s="47" t="s">
        <v>1623</v>
      </c>
      <c r="C364" s="36">
        <v>1.57</v>
      </c>
      <c r="D364" s="43">
        <v>1.57</v>
      </c>
      <c r="E364" s="36">
        <v>141.3</v>
      </c>
      <c r="F364" s="38"/>
      <c r="G364" s="36"/>
      <c r="H364" s="42"/>
      <c r="I364" s="36">
        <v>0</v>
      </c>
      <c r="J364" s="36">
        <v>141.3</v>
      </c>
    </row>
    <row r="365" spans="1:10" ht="15">
      <c r="A365" s="34">
        <v>356</v>
      </c>
      <c r="B365" s="47" t="s">
        <v>1624</v>
      </c>
      <c r="C365" s="36">
        <v>2.84</v>
      </c>
      <c r="D365" s="43">
        <v>2</v>
      </c>
      <c r="E365" s="36">
        <v>180</v>
      </c>
      <c r="F365" s="38"/>
      <c r="G365" s="36"/>
      <c r="H365" s="42">
        <v>0.84</v>
      </c>
      <c r="I365" s="36">
        <v>42</v>
      </c>
      <c r="J365" s="36">
        <v>222</v>
      </c>
    </row>
    <row r="366" spans="1:10" ht="15">
      <c r="A366" s="34">
        <v>357</v>
      </c>
      <c r="B366" s="47" t="s">
        <v>1625</v>
      </c>
      <c r="C366" s="36">
        <v>2.84</v>
      </c>
      <c r="D366" s="43">
        <v>2.84</v>
      </c>
      <c r="E366" s="36">
        <v>255.6</v>
      </c>
      <c r="F366" s="38"/>
      <c r="G366" s="36"/>
      <c r="H366" s="42"/>
      <c r="I366" s="36">
        <v>0</v>
      </c>
      <c r="J366" s="36">
        <v>255.6</v>
      </c>
    </row>
    <row r="367" spans="1:10" ht="15">
      <c r="A367" s="34">
        <v>358</v>
      </c>
      <c r="B367" s="47" t="s">
        <v>1626</v>
      </c>
      <c r="C367" s="36">
        <v>1.09</v>
      </c>
      <c r="D367" s="43"/>
      <c r="E367" s="36">
        <v>0</v>
      </c>
      <c r="F367" s="38"/>
      <c r="G367" s="36"/>
      <c r="H367" s="42">
        <v>1.09</v>
      </c>
      <c r="I367" s="36">
        <v>54.50000000000001</v>
      </c>
      <c r="J367" s="36">
        <v>54.50000000000001</v>
      </c>
    </row>
    <row r="368" spans="1:10" ht="15">
      <c r="A368" s="34">
        <v>359</v>
      </c>
      <c r="B368" s="47" t="s">
        <v>1627</v>
      </c>
      <c r="C368" s="36">
        <v>1.69</v>
      </c>
      <c r="D368" s="43"/>
      <c r="E368" s="36">
        <v>0</v>
      </c>
      <c r="F368" s="38"/>
      <c r="G368" s="36"/>
      <c r="H368" s="42">
        <v>1.69</v>
      </c>
      <c r="I368" s="36">
        <v>84.5</v>
      </c>
      <c r="J368" s="36">
        <v>84.5</v>
      </c>
    </row>
    <row r="369" spans="1:10" ht="15">
      <c r="A369" s="34">
        <v>360</v>
      </c>
      <c r="B369" s="47" t="s">
        <v>1628</v>
      </c>
      <c r="C369" s="36">
        <v>1.86</v>
      </c>
      <c r="D369" s="43"/>
      <c r="E369" s="36">
        <v>0</v>
      </c>
      <c r="F369" s="38"/>
      <c r="G369" s="36"/>
      <c r="H369" s="42">
        <v>1.86</v>
      </c>
      <c r="I369" s="36">
        <v>93</v>
      </c>
      <c r="J369" s="36">
        <v>93</v>
      </c>
    </row>
    <row r="370" spans="1:10" ht="15">
      <c r="A370" s="34">
        <v>361</v>
      </c>
      <c r="B370" s="47" t="s">
        <v>1629</v>
      </c>
      <c r="C370" s="36">
        <v>1.72</v>
      </c>
      <c r="D370" s="43"/>
      <c r="E370" s="36">
        <v>0</v>
      </c>
      <c r="F370" s="38"/>
      <c r="G370" s="36"/>
      <c r="H370" s="42">
        <v>1.72</v>
      </c>
      <c r="I370" s="36">
        <v>86</v>
      </c>
      <c r="J370" s="36">
        <v>86</v>
      </c>
    </row>
    <row r="371" spans="1:10" ht="15">
      <c r="A371" s="34">
        <v>362</v>
      </c>
      <c r="B371" s="47" t="s">
        <v>1630</v>
      </c>
      <c r="C371" s="36">
        <v>1.44</v>
      </c>
      <c r="D371" s="43">
        <v>1.44</v>
      </c>
      <c r="E371" s="36">
        <v>129.6</v>
      </c>
      <c r="F371" s="38"/>
      <c r="G371" s="36"/>
      <c r="H371" s="42"/>
      <c r="I371" s="36">
        <v>0</v>
      </c>
      <c r="J371" s="36">
        <v>129.6</v>
      </c>
    </row>
    <row r="372" spans="1:10" ht="15">
      <c r="A372" s="34">
        <v>363</v>
      </c>
      <c r="B372" s="47" t="s">
        <v>1631</v>
      </c>
      <c r="C372" s="36">
        <v>1</v>
      </c>
      <c r="D372" s="43"/>
      <c r="E372" s="36">
        <v>0</v>
      </c>
      <c r="F372" s="38"/>
      <c r="G372" s="36"/>
      <c r="H372" s="42">
        <v>1</v>
      </c>
      <c r="I372" s="36">
        <v>50</v>
      </c>
      <c r="J372" s="36">
        <v>50</v>
      </c>
    </row>
    <row r="373" spans="1:10" ht="15">
      <c r="A373" s="34">
        <v>364</v>
      </c>
      <c r="B373" s="47" t="s">
        <v>1632</v>
      </c>
      <c r="C373" s="36">
        <v>1.9</v>
      </c>
      <c r="D373" s="43">
        <v>1.9</v>
      </c>
      <c r="E373" s="36">
        <v>171</v>
      </c>
      <c r="F373" s="38"/>
      <c r="G373" s="36"/>
      <c r="H373" s="42"/>
      <c r="I373" s="36">
        <v>0</v>
      </c>
      <c r="J373" s="36">
        <v>171</v>
      </c>
    </row>
    <row r="374" spans="1:10" ht="15">
      <c r="A374" s="34">
        <v>365</v>
      </c>
      <c r="B374" s="47" t="s">
        <v>1633</v>
      </c>
      <c r="C374" s="36">
        <v>1.22</v>
      </c>
      <c r="D374" s="43">
        <v>1.22</v>
      </c>
      <c r="E374" s="36">
        <v>109.8</v>
      </c>
      <c r="F374" s="38"/>
      <c r="G374" s="36"/>
      <c r="H374" s="42"/>
      <c r="I374" s="36">
        <v>0</v>
      </c>
      <c r="J374" s="36">
        <v>109.8</v>
      </c>
    </row>
    <row r="375" spans="1:10" ht="15">
      <c r="A375" s="34">
        <v>366</v>
      </c>
      <c r="B375" s="47" t="s">
        <v>1634</v>
      </c>
      <c r="C375" s="36">
        <v>3.43</v>
      </c>
      <c r="D375" s="43"/>
      <c r="E375" s="36">
        <v>0</v>
      </c>
      <c r="F375" s="38"/>
      <c r="G375" s="36"/>
      <c r="H375" s="42">
        <v>3.43</v>
      </c>
      <c r="I375" s="36">
        <v>171.5</v>
      </c>
      <c r="J375" s="36">
        <v>171.5</v>
      </c>
    </row>
    <row r="376" spans="1:10" ht="15">
      <c r="A376" s="34">
        <v>367</v>
      </c>
      <c r="B376" s="47" t="s">
        <v>1635</v>
      </c>
      <c r="C376" s="36">
        <v>7</v>
      </c>
      <c r="D376" s="43"/>
      <c r="E376" s="36">
        <v>0</v>
      </c>
      <c r="F376" s="38"/>
      <c r="G376" s="36"/>
      <c r="H376" s="42">
        <v>7</v>
      </c>
      <c r="I376" s="36">
        <v>350</v>
      </c>
      <c r="J376" s="36">
        <v>350</v>
      </c>
    </row>
    <row r="377" spans="1:10" ht="15">
      <c r="A377" s="34">
        <v>368</v>
      </c>
      <c r="B377" s="48" t="s">
        <v>1636</v>
      </c>
      <c r="C377" s="36">
        <v>1.42</v>
      </c>
      <c r="D377" s="43"/>
      <c r="E377" s="36">
        <v>0</v>
      </c>
      <c r="F377" s="38"/>
      <c r="G377" s="36"/>
      <c r="H377" s="42">
        <v>1.42</v>
      </c>
      <c r="I377" s="36">
        <v>71</v>
      </c>
      <c r="J377" s="36">
        <v>71</v>
      </c>
    </row>
    <row r="378" spans="1:10" ht="15">
      <c r="A378" s="34">
        <v>369</v>
      </c>
      <c r="B378" s="47" t="s">
        <v>1637</v>
      </c>
      <c r="C378" s="36">
        <v>2</v>
      </c>
      <c r="D378" s="43"/>
      <c r="E378" s="36">
        <v>0</v>
      </c>
      <c r="F378" s="38"/>
      <c r="G378" s="36"/>
      <c r="H378" s="42">
        <v>2</v>
      </c>
      <c r="I378" s="36">
        <v>100</v>
      </c>
      <c r="J378" s="36">
        <v>100</v>
      </c>
    </row>
    <row r="379" spans="1:10" ht="15">
      <c r="A379" s="34">
        <v>370</v>
      </c>
      <c r="B379" s="47" t="s">
        <v>1638</v>
      </c>
      <c r="C379" s="36">
        <v>1.6</v>
      </c>
      <c r="D379" s="43"/>
      <c r="E379" s="36">
        <v>0</v>
      </c>
      <c r="F379" s="38"/>
      <c r="G379" s="36"/>
      <c r="H379" s="42">
        <v>1.6</v>
      </c>
      <c r="I379" s="36">
        <v>80</v>
      </c>
      <c r="J379" s="36">
        <v>80</v>
      </c>
    </row>
    <row r="380" spans="1:10" ht="15">
      <c r="A380" s="34">
        <v>371</v>
      </c>
      <c r="B380" s="47" t="s">
        <v>1639</v>
      </c>
      <c r="C380" s="36">
        <v>3.6</v>
      </c>
      <c r="D380" s="43"/>
      <c r="E380" s="36">
        <v>0</v>
      </c>
      <c r="F380" s="38"/>
      <c r="G380" s="36"/>
      <c r="H380" s="42">
        <v>3.6</v>
      </c>
      <c r="I380" s="36">
        <v>180</v>
      </c>
      <c r="J380" s="36">
        <v>180</v>
      </c>
    </row>
    <row r="381" spans="1:10" ht="15">
      <c r="A381" s="34">
        <v>372</v>
      </c>
      <c r="B381" s="47" t="s">
        <v>1640</v>
      </c>
      <c r="C381" s="36">
        <v>1.95</v>
      </c>
      <c r="D381" s="43"/>
      <c r="E381" s="36">
        <v>0</v>
      </c>
      <c r="F381" s="38"/>
      <c r="G381" s="36"/>
      <c r="H381" s="42">
        <v>1.95</v>
      </c>
      <c r="I381" s="36">
        <v>97.5</v>
      </c>
      <c r="J381" s="36">
        <v>97.5</v>
      </c>
    </row>
    <row r="382" spans="1:10" ht="15">
      <c r="A382" s="34">
        <v>373</v>
      </c>
      <c r="B382" s="47" t="s">
        <v>1641</v>
      </c>
      <c r="C382" s="36">
        <v>1.34</v>
      </c>
      <c r="D382" s="43"/>
      <c r="E382" s="36">
        <v>0</v>
      </c>
      <c r="F382" s="38"/>
      <c r="G382" s="36"/>
      <c r="H382" s="42">
        <v>1.34</v>
      </c>
      <c r="I382" s="36">
        <v>67</v>
      </c>
      <c r="J382" s="36">
        <v>67</v>
      </c>
    </row>
    <row r="383" spans="1:10" ht="15">
      <c r="A383" s="34">
        <v>374</v>
      </c>
      <c r="B383" s="48" t="s">
        <v>1642</v>
      </c>
      <c r="C383" s="36">
        <v>1.61</v>
      </c>
      <c r="D383" s="43"/>
      <c r="E383" s="36">
        <v>0</v>
      </c>
      <c r="F383" s="38"/>
      <c r="G383" s="36"/>
      <c r="H383" s="42">
        <v>1.61</v>
      </c>
      <c r="I383" s="36">
        <v>80.5</v>
      </c>
      <c r="J383" s="36">
        <v>80.5</v>
      </c>
    </row>
    <row r="384" spans="1:10" ht="15">
      <c r="A384" s="34">
        <v>375</v>
      </c>
      <c r="B384" s="48" t="s">
        <v>1643</v>
      </c>
      <c r="C384" s="36">
        <v>1.88</v>
      </c>
      <c r="D384" s="43"/>
      <c r="E384" s="36">
        <v>0</v>
      </c>
      <c r="F384" s="38"/>
      <c r="G384" s="36"/>
      <c r="H384" s="42">
        <v>1.88</v>
      </c>
      <c r="I384" s="36">
        <v>94</v>
      </c>
      <c r="J384" s="36">
        <v>94</v>
      </c>
    </row>
    <row r="385" spans="1:10" ht="15">
      <c r="A385" s="34">
        <v>376</v>
      </c>
      <c r="B385" s="47" t="s">
        <v>1644</v>
      </c>
      <c r="C385" s="36">
        <v>8.5</v>
      </c>
      <c r="D385" s="43">
        <v>8.5</v>
      </c>
      <c r="E385" s="36">
        <v>765</v>
      </c>
      <c r="F385" s="38"/>
      <c r="G385" s="36"/>
      <c r="H385" s="42"/>
      <c r="I385" s="36">
        <v>0</v>
      </c>
      <c r="J385" s="36">
        <v>765</v>
      </c>
    </row>
    <row r="386" spans="1:10" ht="15">
      <c r="A386" s="34">
        <v>377</v>
      </c>
      <c r="B386" s="48" t="s">
        <v>1645</v>
      </c>
      <c r="C386" s="36">
        <v>1.55</v>
      </c>
      <c r="D386" s="43"/>
      <c r="E386" s="36">
        <v>0</v>
      </c>
      <c r="F386" s="38"/>
      <c r="G386" s="36"/>
      <c r="H386" s="42">
        <v>1.55</v>
      </c>
      <c r="I386" s="36">
        <v>77.5</v>
      </c>
      <c r="J386" s="36">
        <v>77.5</v>
      </c>
    </row>
    <row r="387" spans="1:10" ht="15">
      <c r="A387" s="34">
        <v>378</v>
      </c>
      <c r="B387" s="47" t="s">
        <v>1646</v>
      </c>
      <c r="C387" s="36">
        <v>2.07</v>
      </c>
      <c r="D387" s="43"/>
      <c r="E387" s="36">
        <v>0</v>
      </c>
      <c r="F387" s="38"/>
      <c r="G387" s="36"/>
      <c r="H387" s="42">
        <v>2.07</v>
      </c>
      <c r="I387" s="36">
        <v>103.49999999999999</v>
      </c>
      <c r="J387" s="36">
        <v>103.49999999999999</v>
      </c>
    </row>
    <row r="388" spans="1:10" ht="15">
      <c r="A388" s="34">
        <v>379</v>
      </c>
      <c r="B388" s="47" t="s">
        <v>1647</v>
      </c>
      <c r="C388" s="36">
        <v>1.4</v>
      </c>
      <c r="D388" s="43">
        <v>1.4</v>
      </c>
      <c r="E388" s="36">
        <v>125.99999999999999</v>
      </c>
      <c r="F388" s="38"/>
      <c r="G388" s="36"/>
      <c r="H388" s="42"/>
      <c r="I388" s="36">
        <v>0</v>
      </c>
      <c r="J388" s="36">
        <v>125.99999999999999</v>
      </c>
    </row>
    <row r="389" spans="1:10" ht="15">
      <c r="A389" s="34">
        <v>380</v>
      </c>
      <c r="B389" s="47" t="s">
        <v>1648</v>
      </c>
      <c r="C389" s="36">
        <v>15</v>
      </c>
      <c r="D389" s="43">
        <v>15</v>
      </c>
      <c r="E389" s="36">
        <v>1350</v>
      </c>
      <c r="F389" s="38"/>
      <c r="G389" s="36"/>
      <c r="H389" s="42"/>
      <c r="I389" s="36">
        <v>0</v>
      </c>
      <c r="J389" s="36">
        <v>1350</v>
      </c>
    </row>
    <row r="390" spans="1:10" ht="15">
      <c r="A390" s="34">
        <v>381</v>
      </c>
      <c r="B390" s="47" t="s">
        <v>1649</v>
      </c>
      <c r="C390" s="36">
        <v>2.41</v>
      </c>
      <c r="D390" s="43"/>
      <c r="E390" s="36">
        <v>0</v>
      </c>
      <c r="F390" s="38"/>
      <c r="G390" s="36"/>
      <c r="H390" s="42">
        <v>2.41</v>
      </c>
      <c r="I390" s="36">
        <v>120.5</v>
      </c>
      <c r="J390" s="36">
        <v>120.5</v>
      </c>
    </row>
    <row r="391" spans="1:10" ht="15">
      <c r="A391" s="34">
        <v>382</v>
      </c>
      <c r="B391" s="47" t="s">
        <v>1650</v>
      </c>
      <c r="C391" s="36">
        <v>1.5</v>
      </c>
      <c r="D391" s="43"/>
      <c r="E391" s="36">
        <v>0</v>
      </c>
      <c r="F391" s="38"/>
      <c r="G391" s="36"/>
      <c r="H391" s="42">
        <v>1.5</v>
      </c>
      <c r="I391" s="36">
        <v>75</v>
      </c>
      <c r="J391" s="36">
        <v>75</v>
      </c>
    </row>
    <row r="392" spans="1:10" ht="15">
      <c r="A392" s="34">
        <v>383</v>
      </c>
      <c r="B392" s="47" t="s">
        <v>1651</v>
      </c>
      <c r="C392" s="36">
        <v>2.34</v>
      </c>
      <c r="D392" s="43"/>
      <c r="E392" s="36">
        <v>0</v>
      </c>
      <c r="F392" s="38"/>
      <c r="G392" s="36"/>
      <c r="H392" s="42">
        <v>2.34</v>
      </c>
      <c r="I392" s="36">
        <v>117</v>
      </c>
      <c r="J392" s="36">
        <v>117</v>
      </c>
    </row>
    <row r="393" spans="1:10" ht="15">
      <c r="A393" s="34">
        <v>384</v>
      </c>
      <c r="B393" s="47" t="s">
        <v>1652</v>
      </c>
      <c r="C393" s="36">
        <v>2.19</v>
      </c>
      <c r="D393" s="43">
        <v>2.19</v>
      </c>
      <c r="E393" s="36">
        <v>197.1</v>
      </c>
      <c r="F393" s="38"/>
      <c r="G393" s="36"/>
      <c r="H393" s="42"/>
      <c r="I393" s="36">
        <v>0</v>
      </c>
      <c r="J393" s="36">
        <v>197.1</v>
      </c>
    </row>
    <row r="394" spans="1:10" ht="15">
      <c r="A394" s="34">
        <v>385</v>
      </c>
      <c r="B394" s="48" t="s">
        <v>1653</v>
      </c>
      <c r="C394" s="36">
        <v>2.25</v>
      </c>
      <c r="D394" s="43"/>
      <c r="E394" s="36">
        <v>0</v>
      </c>
      <c r="F394" s="38"/>
      <c r="G394" s="36"/>
      <c r="H394" s="42">
        <v>2.25</v>
      </c>
      <c r="I394" s="36">
        <v>112.5</v>
      </c>
      <c r="J394" s="36">
        <v>112.5</v>
      </c>
    </row>
    <row r="395" spans="1:10" ht="15">
      <c r="A395" s="34">
        <v>386</v>
      </c>
      <c r="B395" s="48" t="s">
        <v>1654</v>
      </c>
      <c r="C395" s="36">
        <v>2.38</v>
      </c>
      <c r="D395" s="43"/>
      <c r="E395" s="36">
        <v>0</v>
      </c>
      <c r="F395" s="38"/>
      <c r="G395" s="36"/>
      <c r="H395" s="42">
        <v>2.38</v>
      </c>
      <c r="I395" s="36">
        <v>119</v>
      </c>
      <c r="J395" s="36">
        <v>119</v>
      </c>
    </row>
    <row r="396" spans="1:10" ht="15">
      <c r="A396" s="34">
        <v>387</v>
      </c>
      <c r="B396" s="47" t="s">
        <v>1655</v>
      </c>
      <c r="C396" s="36">
        <v>0.75</v>
      </c>
      <c r="D396" s="43"/>
      <c r="E396" s="36">
        <v>0</v>
      </c>
      <c r="F396" s="38"/>
      <c r="G396" s="36"/>
      <c r="H396" s="42">
        <v>0.75</v>
      </c>
      <c r="I396" s="36">
        <v>37.5</v>
      </c>
      <c r="J396" s="36">
        <v>37.5</v>
      </c>
    </row>
    <row r="397" spans="1:10" ht="15">
      <c r="A397" s="34">
        <v>388</v>
      </c>
      <c r="B397" s="47" t="s">
        <v>1656</v>
      </c>
      <c r="C397" s="36">
        <v>3.03</v>
      </c>
      <c r="D397" s="43">
        <v>3.03</v>
      </c>
      <c r="E397" s="36">
        <v>272.7</v>
      </c>
      <c r="F397" s="38"/>
      <c r="G397" s="36"/>
      <c r="H397" s="42"/>
      <c r="I397" s="36">
        <v>0</v>
      </c>
      <c r="J397" s="36">
        <v>272.7</v>
      </c>
    </row>
    <row r="398" spans="1:10" ht="15">
      <c r="A398" s="34">
        <v>389</v>
      </c>
      <c r="B398" s="47" t="s">
        <v>1657</v>
      </c>
      <c r="C398" s="36">
        <v>2.74</v>
      </c>
      <c r="D398" s="43"/>
      <c r="E398" s="36">
        <v>0</v>
      </c>
      <c r="F398" s="38"/>
      <c r="G398" s="36"/>
      <c r="H398" s="42">
        <v>2.74</v>
      </c>
      <c r="I398" s="36">
        <v>137</v>
      </c>
      <c r="J398" s="36">
        <v>137</v>
      </c>
    </row>
    <row r="399" spans="1:10" ht="15">
      <c r="A399" s="34">
        <v>390</v>
      </c>
      <c r="B399" s="47" t="s">
        <v>1658</v>
      </c>
      <c r="C399" s="36">
        <v>1.45</v>
      </c>
      <c r="D399" s="43"/>
      <c r="E399" s="36">
        <v>0</v>
      </c>
      <c r="F399" s="38"/>
      <c r="G399" s="36"/>
      <c r="H399" s="42">
        <v>1.45</v>
      </c>
      <c r="I399" s="36">
        <v>72.5</v>
      </c>
      <c r="J399" s="36">
        <v>72.5</v>
      </c>
    </row>
    <row r="400" spans="1:10" ht="15">
      <c r="A400" s="34">
        <v>391</v>
      </c>
      <c r="B400" s="47" t="s">
        <v>1659</v>
      </c>
      <c r="C400" s="36">
        <v>4.12</v>
      </c>
      <c r="D400" s="43"/>
      <c r="E400" s="36">
        <v>0</v>
      </c>
      <c r="F400" s="38"/>
      <c r="G400" s="36"/>
      <c r="H400" s="42">
        <v>4.12</v>
      </c>
      <c r="I400" s="36">
        <v>206</v>
      </c>
      <c r="J400" s="36">
        <v>206</v>
      </c>
    </row>
    <row r="401" spans="1:10" ht="15">
      <c r="A401" s="34">
        <v>392</v>
      </c>
      <c r="B401" s="47" t="s">
        <v>1660</v>
      </c>
      <c r="C401" s="36">
        <v>1.46</v>
      </c>
      <c r="D401" s="43"/>
      <c r="E401" s="36">
        <v>0</v>
      </c>
      <c r="F401" s="38"/>
      <c r="G401" s="36"/>
      <c r="H401" s="42">
        <v>1.46</v>
      </c>
      <c r="I401" s="36">
        <v>73</v>
      </c>
      <c r="J401" s="36">
        <v>73</v>
      </c>
    </row>
    <row r="402" spans="1:10" ht="15">
      <c r="A402" s="34">
        <v>393</v>
      </c>
      <c r="B402" s="47" t="s">
        <v>1661</v>
      </c>
      <c r="C402" s="36">
        <v>2.92</v>
      </c>
      <c r="D402" s="43"/>
      <c r="E402" s="36">
        <v>0</v>
      </c>
      <c r="F402" s="38"/>
      <c r="G402" s="36"/>
      <c r="H402" s="42">
        <v>2.92</v>
      </c>
      <c r="I402" s="36">
        <v>146</v>
      </c>
      <c r="J402" s="36">
        <v>146</v>
      </c>
    </row>
    <row r="403" spans="1:10" ht="15">
      <c r="A403" s="34">
        <v>394</v>
      </c>
      <c r="B403" s="47" t="s">
        <v>1662</v>
      </c>
      <c r="C403" s="36">
        <v>10.2</v>
      </c>
      <c r="D403" s="43">
        <v>10.2</v>
      </c>
      <c r="E403" s="36">
        <v>917.9999999999999</v>
      </c>
      <c r="F403" s="38"/>
      <c r="G403" s="36"/>
      <c r="H403" s="42"/>
      <c r="I403" s="36">
        <v>0</v>
      </c>
      <c r="J403" s="36">
        <v>917.9999999999999</v>
      </c>
    </row>
    <row r="404" spans="1:10" ht="15">
      <c r="A404" s="34">
        <v>395</v>
      </c>
      <c r="B404" s="48" t="s">
        <v>1663</v>
      </c>
      <c r="C404" s="36">
        <v>5.81</v>
      </c>
      <c r="D404" s="43"/>
      <c r="E404" s="36">
        <v>0</v>
      </c>
      <c r="F404" s="38"/>
      <c r="G404" s="36"/>
      <c r="H404" s="42">
        <v>5.81</v>
      </c>
      <c r="I404" s="36">
        <v>290.5</v>
      </c>
      <c r="J404" s="36">
        <v>290.5</v>
      </c>
    </row>
    <row r="405" spans="1:10" ht="15">
      <c r="A405" s="34">
        <v>396</v>
      </c>
      <c r="B405" s="47" t="s">
        <v>1664</v>
      </c>
      <c r="C405" s="36">
        <v>2.26</v>
      </c>
      <c r="D405" s="43"/>
      <c r="E405" s="36">
        <v>0</v>
      </c>
      <c r="F405" s="38"/>
      <c r="G405" s="36"/>
      <c r="H405" s="42">
        <v>2.26</v>
      </c>
      <c r="I405" s="36">
        <v>112.99999999999999</v>
      </c>
      <c r="J405" s="36">
        <v>112.99999999999999</v>
      </c>
    </row>
    <row r="406" spans="1:10" ht="15">
      <c r="A406" s="34">
        <v>397</v>
      </c>
      <c r="B406" s="47" t="s">
        <v>1665</v>
      </c>
      <c r="C406" s="36">
        <v>5.970000000000001</v>
      </c>
      <c r="D406" s="43">
        <v>2.97</v>
      </c>
      <c r="E406" s="36">
        <v>267.3</v>
      </c>
      <c r="F406" s="38"/>
      <c r="G406" s="36"/>
      <c r="H406" s="42">
        <v>3</v>
      </c>
      <c r="I406" s="36">
        <v>150</v>
      </c>
      <c r="J406" s="36">
        <v>417.3</v>
      </c>
    </row>
    <row r="407" spans="1:10" ht="15">
      <c r="A407" s="34">
        <v>398</v>
      </c>
      <c r="B407" s="48" t="s">
        <v>1666</v>
      </c>
      <c r="C407" s="36">
        <v>1.5</v>
      </c>
      <c r="D407" s="43"/>
      <c r="E407" s="36">
        <v>0</v>
      </c>
      <c r="F407" s="38"/>
      <c r="G407" s="36"/>
      <c r="H407" s="42">
        <v>1.5</v>
      </c>
      <c r="I407" s="36">
        <v>75</v>
      </c>
      <c r="J407" s="36">
        <v>75</v>
      </c>
    </row>
    <row r="408" spans="1:10" ht="15">
      <c r="A408" s="34">
        <v>399</v>
      </c>
      <c r="B408" s="47" t="s">
        <v>1667</v>
      </c>
      <c r="C408" s="36">
        <v>2.12</v>
      </c>
      <c r="D408" s="43">
        <v>2.12</v>
      </c>
      <c r="E408" s="36">
        <v>190.8</v>
      </c>
      <c r="F408" s="38"/>
      <c r="G408" s="36"/>
      <c r="H408" s="42"/>
      <c r="I408" s="36">
        <v>0</v>
      </c>
      <c r="J408" s="36">
        <v>190.8</v>
      </c>
    </row>
    <row r="409" spans="1:10" ht="15">
      <c r="A409" s="34">
        <v>400</v>
      </c>
      <c r="B409" s="47" t="s">
        <v>1668</v>
      </c>
      <c r="C409" s="36">
        <v>1.99</v>
      </c>
      <c r="D409" s="43">
        <v>1.99</v>
      </c>
      <c r="E409" s="36">
        <v>179.1</v>
      </c>
      <c r="F409" s="38"/>
      <c r="G409" s="36"/>
      <c r="H409" s="42"/>
      <c r="I409" s="36">
        <v>0</v>
      </c>
      <c r="J409" s="36">
        <v>179.1</v>
      </c>
    </row>
    <row r="410" spans="1:10" ht="15">
      <c r="A410" s="34">
        <v>401</v>
      </c>
      <c r="B410" s="47" t="s">
        <v>1669</v>
      </c>
      <c r="C410" s="36">
        <v>1.36</v>
      </c>
      <c r="D410" s="43"/>
      <c r="E410" s="36">
        <v>0</v>
      </c>
      <c r="F410" s="38"/>
      <c r="G410" s="36"/>
      <c r="H410" s="42">
        <v>1.36</v>
      </c>
      <c r="I410" s="36">
        <v>68</v>
      </c>
      <c r="J410" s="36">
        <v>68</v>
      </c>
    </row>
    <row r="411" spans="1:10" ht="15">
      <c r="A411" s="34">
        <v>402</v>
      </c>
      <c r="B411" s="47" t="s">
        <v>1670</v>
      </c>
      <c r="C411" s="36">
        <v>1.2</v>
      </c>
      <c r="D411" s="43"/>
      <c r="E411" s="36">
        <v>0</v>
      </c>
      <c r="F411" s="38"/>
      <c r="G411" s="36"/>
      <c r="H411" s="42">
        <v>1.2</v>
      </c>
      <c r="I411" s="36">
        <v>60</v>
      </c>
      <c r="J411" s="36">
        <v>60</v>
      </c>
    </row>
    <row r="412" spans="1:10" ht="15">
      <c r="A412" s="34">
        <v>403</v>
      </c>
      <c r="B412" s="47" t="s">
        <v>1671</v>
      </c>
      <c r="C412" s="36">
        <v>2.09</v>
      </c>
      <c r="D412" s="43"/>
      <c r="E412" s="36">
        <v>0</v>
      </c>
      <c r="F412" s="38"/>
      <c r="G412" s="36"/>
      <c r="H412" s="42">
        <v>2.09</v>
      </c>
      <c r="I412" s="36">
        <v>104.5</v>
      </c>
      <c r="J412" s="36">
        <v>104.5</v>
      </c>
    </row>
    <row r="413" spans="1:10" ht="15">
      <c r="A413" s="34">
        <v>404</v>
      </c>
      <c r="B413" s="47" t="s">
        <v>1672</v>
      </c>
      <c r="C413" s="36">
        <v>3.35</v>
      </c>
      <c r="D413" s="43"/>
      <c r="E413" s="36">
        <v>0</v>
      </c>
      <c r="F413" s="38"/>
      <c r="G413" s="36"/>
      <c r="H413" s="42">
        <v>3.35</v>
      </c>
      <c r="I413" s="36">
        <v>167.5</v>
      </c>
      <c r="J413" s="36">
        <v>167.5</v>
      </c>
    </row>
    <row r="414" spans="1:10" ht="15">
      <c r="A414" s="34">
        <v>405</v>
      </c>
      <c r="B414" s="48" t="s">
        <v>1673</v>
      </c>
      <c r="C414" s="36">
        <v>2.05</v>
      </c>
      <c r="D414" s="43"/>
      <c r="E414" s="36">
        <v>0</v>
      </c>
      <c r="F414" s="38"/>
      <c r="G414" s="36"/>
      <c r="H414" s="42">
        <v>2.05</v>
      </c>
      <c r="I414" s="36">
        <v>102.49999999999999</v>
      </c>
      <c r="J414" s="36">
        <v>102.49999999999999</v>
      </c>
    </row>
    <row r="415" spans="1:10" ht="15">
      <c r="A415" s="34">
        <v>406</v>
      </c>
      <c r="B415" s="47" t="s">
        <v>1674</v>
      </c>
      <c r="C415" s="36">
        <v>1.5</v>
      </c>
      <c r="D415" s="43">
        <v>1.5</v>
      </c>
      <c r="E415" s="36">
        <v>135</v>
      </c>
      <c r="F415" s="38"/>
      <c r="G415" s="36"/>
      <c r="H415" s="42"/>
      <c r="I415" s="36">
        <v>0</v>
      </c>
      <c r="J415" s="36">
        <v>135</v>
      </c>
    </row>
    <row r="416" spans="1:10" ht="15">
      <c r="A416" s="34">
        <v>407</v>
      </c>
      <c r="B416" s="48" t="s">
        <v>1675</v>
      </c>
      <c r="C416" s="36">
        <v>2.3600000000000003</v>
      </c>
      <c r="D416" s="43">
        <v>1</v>
      </c>
      <c r="E416" s="36">
        <v>90</v>
      </c>
      <c r="F416" s="38"/>
      <c r="G416" s="36"/>
      <c r="H416" s="42">
        <v>1.36</v>
      </c>
      <c r="I416" s="36">
        <v>68</v>
      </c>
      <c r="J416" s="36">
        <v>158</v>
      </c>
    </row>
    <row r="417" spans="1:10" ht="15">
      <c r="A417" s="34">
        <v>408</v>
      </c>
      <c r="B417" s="47" t="s">
        <v>1676</v>
      </c>
      <c r="C417" s="36">
        <v>2.3</v>
      </c>
      <c r="D417" s="43"/>
      <c r="E417" s="36">
        <v>0</v>
      </c>
      <c r="F417" s="38"/>
      <c r="G417" s="36"/>
      <c r="H417" s="42">
        <v>2.3</v>
      </c>
      <c r="I417" s="36">
        <v>114.99999999999999</v>
      </c>
      <c r="J417" s="36">
        <v>114.99999999999999</v>
      </c>
    </row>
    <row r="418" spans="1:10" ht="15">
      <c r="A418" s="34">
        <v>409</v>
      </c>
      <c r="B418" s="47" t="s">
        <v>1677</v>
      </c>
      <c r="C418" s="36">
        <v>7.45</v>
      </c>
      <c r="D418" s="43">
        <v>7.45</v>
      </c>
      <c r="E418" s="36">
        <v>670.5</v>
      </c>
      <c r="F418" s="38"/>
      <c r="G418" s="36"/>
      <c r="H418" s="42"/>
      <c r="I418" s="36">
        <v>0</v>
      </c>
      <c r="J418" s="36">
        <v>670.5</v>
      </c>
    </row>
    <row r="419" spans="1:10" ht="15">
      <c r="A419" s="34">
        <v>410</v>
      </c>
      <c r="B419" s="47" t="s">
        <v>1678</v>
      </c>
      <c r="C419" s="36">
        <v>26</v>
      </c>
      <c r="D419" s="43">
        <v>17</v>
      </c>
      <c r="E419" s="36">
        <v>1530</v>
      </c>
      <c r="F419" s="38"/>
      <c r="G419" s="36"/>
      <c r="H419" s="42">
        <v>9</v>
      </c>
      <c r="I419" s="36">
        <v>450</v>
      </c>
      <c r="J419" s="36">
        <v>1980</v>
      </c>
    </row>
    <row r="420" spans="1:10" ht="15">
      <c r="A420" s="34">
        <v>411</v>
      </c>
      <c r="B420" s="47" t="s">
        <v>1679</v>
      </c>
      <c r="C420" s="36">
        <v>2.01</v>
      </c>
      <c r="D420" s="43"/>
      <c r="E420" s="36">
        <v>0</v>
      </c>
      <c r="F420" s="38"/>
      <c r="G420" s="36"/>
      <c r="H420" s="42">
        <v>2.01</v>
      </c>
      <c r="I420" s="36">
        <v>100.49999999999999</v>
      </c>
      <c r="J420" s="36">
        <v>100.49999999999999</v>
      </c>
    </row>
    <row r="421" spans="1:10" ht="15">
      <c r="A421" s="34">
        <v>412</v>
      </c>
      <c r="B421" s="47" t="s">
        <v>1680</v>
      </c>
      <c r="C421" s="36">
        <v>1.2</v>
      </c>
      <c r="D421" s="43"/>
      <c r="E421" s="36">
        <v>0</v>
      </c>
      <c r="F421" s="38"/>
      <c r="G421" s="36"/>
      <c r="H421" s="42">
        <v>1.2</v>
      </c>
      <c r="I421" s="36">
        <v>60</v>
      </c>
      <c r="J421" s="36">
        <v>60</v>
      </c>
    </row>
    <row r="422" spans="1:10" ht="15">
      <c r="A422" s="34">
        <v>413</v>
      </c>
      <c r="B422" s="47" t="s">
        <v>1681</v>
      </c>
      <c r="C422" s="36">
        <v>3.68</v>
      </c>
      <c r="D422" s="43"/>
      <c r="E422" s="36">
        <v>0</v>
      </c>
      <c r="F422" s="38"/>
      <c r="G422" s="36"/>
      <c r="H422" s="42">
        <v>3.68</v>
      </c>
      <c r="I422" s="36">
        <v>184</v>
      </c>
      <c r="J422" s="36">
        <v>184</v>
      </c>
    </row>
    <row r="423" spans="1:10" ht="15">
      <c r="A423" s="34">
        <v>414</v>
      </c>
      <c r="B423" s="47" t="s">
        <v>1682</v>
      </c>
      <c r="C423" s="36">
        <v>1.69</v>
      </c>
      <c r="D423" s="43"/>
      <c r="E423" s="36">
        <v>0</v>
      </c>
      <c r="F423" s="38"/>
      <c r="G423" s="36"/>
      <c r="H423" s="42">
        <v>1.69</v>
      </c>
      <c r="I423" s="36">
        <v>84.5</v>
      </c>
      <c r="J423" s="36">
        <v>84.5</v>
      </c>
    </row>
    <row r="424" spans="1:10" ht="15">
      <c r="A424" s="34">
        <v>415</v>
      </c>
      <c r="B424" s="47" t="s">
        <v>1683</v>
      </c>
      <c r="C424" s="36">
        <v>1.97</v>
      </c>
      <c r="D424" s="43"/>
      <c r="E424" s="36">
        <v>0</v>
      </c>
      <c r="F424" s="38"/>
      <c r="G424" s="36"/>
      <c r="H424" s="42">
        <v>1.97</v>
      </c>
      <c r="I424" s="36">
        <v>98.5</v>
      </c>
      <c r="J424" s="36">
        <v>98.5</v>
      </c>
    </row>
    <row r="425" spans="1:10" ht="15">
      <c r="A425" s="34">
        <v>416</v>
      </c>
      <c r="B425" s="47" t="s">
        <v>1684</v>
      </c>
      <c r="C425" s="36">
        <v>1.21</v>
      </c>
      <c r="D425" s="43"/>
      <c r="E425" s="36">
        <v>0</v>
      </c>
      <c r="F425" s="38"/>
      <c r="G425" s="36"/>
      <c r="H425" s="42">
        <v>1.21</v>
      </c>
      <c r="I425" s="36">
        <v>60.5</v>
      </c>
      <c r="J425" s="36">
        <v>60.5</v>
      </c>
    </row>
    <row r="426" spans="1:10" ht="15">
      <c r="A426" s="34">
        <v>417</v>
      </c>
      <c r="B426" s="47" t="s">
        <v>1685</v>
      </c>
      <c r="C426" s="36">
        <v>1.89</v>
      </c>
      <c r="D426" s="43"/>
      <c r="E426" s="36">
        <v>0</v>
      </c>
      <c r="F426" s="38"/>
      <c r="G426" s="36"/>
      <c r="H426" s="42">
        <v>1.89</v>
      </c>
      <c r="I426" s="36">
        <v>94.5</v>
      </c>
      <c r="J426" s="36">
        <v>94.5</v>
      </c>
    </row>
    <row r="427" spans="1:10" ht="15">
      <c r="A427" s="34">
        <v>418</v>
      </c>
      <c r="B427" s="47" t="s">
        <v>1686</v>
      </c>
      <c r="C427" s="36">
        <v>2.14</v>
      </c>
      <c r="D427" s="43"/>
      <c r="E427" s="36">
        <v>0</v>
      </c>
      <c r="F427" s="38"/>
      <c r="G427" s="36"/>
      <c r="H427" s="42">
        <v>2.14</v>
      </c>
      <c r="I427" s="36">
        <v>107</v>
      </c>
      <c r="J427" s="36">
        <v>107</v>
      </c>
    </row>
    <row r="428" spans="1:10" ht="15">
      <c r="A428" s="34">
        <v>419</v>
      </c>
      <c r="B428" s="47" t="s">
        <v>1687</v>
      </c>
      <c r="C428" s="36">
        <v>2.92</v>
      </c>
      <c r="D428" s="43">
        <v>1.8</v>
      </c>
      <c r="E428" s="36">
        <v>162</v>
      </c>
      <c r="F428" s="38"/>
      <c r="G428" s="36"/>
      <c r="H428" s="42">
        <v>1.12</v>
      </c>
      <c r="I428" s="36">
        <v>56.00000000000001</v>
      </c>
      <c r="J428" s="36">
        <v>218</v>
      </c>
    </row>
    <row r="429" spans="1:10" ht="15">
      <c r="A429" s="34">
        <v>420</v>
      </c>
      <c r="B429" s="47" t="s">
        <v>1688</v>
      </c>
      <c r="C429" s="36">
        <v>0.97</v>
      </c>
      <c r="D429" s="43">
        <v>0.97</v>
      </c>
      <c r="E429" s="36">
        <v>87.3</v>
      </c>
      <c r="F429" s="38"/>
      <c r="G429" s="36"/>
      <c r="H429" s="42"/>
      <c r="I429" s="36">
        <v>0</v>
      </c>
      <c r="J429" s="36">
        <v>87.3</v>
      </c>
    </row>
    <row r="430" spans="1:10" ht="15">
      <c r="A430" s="34">
        <v>421</v>
      </c>
      <c r="B430" s="47" t="s">
        <v>1689</v>
      </c>
      <c r="C430" s="36">
        <v>3.44</v>
      </c>
      <c r="D430" s="43"/>
      <c r="E430" s="36">
        <v>0</v>
      </c>
      <c r="F430" s="38"/>
      <c r="G430" s="36"/>
      <c r="H430" s="42">
        <v>3.44</v>
      </c>
      <c r="I430" s="36">
        <v>172</v>
      </c>
      <c r="J430" s="36">
        <v>172</v>
      </c>
    </row>
    <row r="431" spans="1:10" ht="15">
      <c r="A431" s="34">
        <v>422</v>
      </c>
      <c r="B431" s="47" t="s">
        <v>1690</v>
      </c>
      <c r="C431" s="36">
        <v>2.03</v>
      </c>
      <c r="D431" s="43"/>
      <c r="E431" s="36">
        <v>0</v>
      </c>
      <c r="F431" s="38"/>
      <c r="G431" s="36"/>
      <c r="H431" s="42">
        <v>2.03</v>
      </c>
      <c r="I431" s="36">
        <v>101.49999999999999</v>
      </c>
      <c r="J431" s="36">
        <v>101.49999999999999</v>
      </c>
    </row>
    <row r="432" spans="1:10" ht="15">
      <c r="A432" s="34">
        <v>423</v>
      </c>
      <c r="B432" s="47" t="s">
        <v>1691</v>
      </c>
      <c r="C432" s="36">
        <v>1.13</v>
      </c>
      <c r="D432" s="43"/>
      <c r="E432" s="36">
        <v>0</v>
      </c>
      <c r="F432" s="38"/>
      <c r="G432" s="36"/>
      <c r="H432" s="42">
        <v>1.13</v>
      </c>
      <c r="I432" s="36">
        <v>56.49999999999999</v>
      </c>
      <c r="J432" s="36">
        <v>56.49999999999999</v>
      </c>
    </row>
    <row r="433" spans="1:10" ht="15">
      <c r="A433" s="34">
        <v>424</v>
      </c>
      <c r="B433" s="47" t="s">
        <v>1692</v>
      </c>
      <c r="C433" s="36">
        <v>2.56</v>
      </c>
      <c r="D433" s="43"/>
      <c r="E433" s="36">
        <v>0</v>
      </c>
      <c r="F433" s="38"/>
      <c r="G433" s="36"/>
      <c r="H433" s="42">
        <v>2.56</v>
      </c>
      <c r="I433" s="36">
        <v>128</v>
      </c>
      <c r="J433" s="36">
        <v>128</v>
      </c>
    </row>
    <row r="434" spans="1:10" ht="15">
      <c r="A434" s="34">
        <v>425</v>
      </c>
      <c r="B434" s="47" t="s">
        <v>1693</v>
      </c>
      <c r="C434" s="36">
        <v>1.88</v>
      </c>
      <c r="D434" s="43"/>
      <c r="E434" s="36">
        <v>0</v>
      </c>
      <c r="F434" s="38"/>
      <c r="G434" s="36"/>
      <c r="H434" s="42">
        <v>1.88</v>
      </c>
      <c r="I434" s="36">
        <v>94</v>
      </c>
      <c r="J434" s="36">
        <v>94</v>
      </c>
    </row>
    <row r="435" spans="1:10" ht="15">
      <c r="A435" s="34">
        <v>426</v>
      </c>
      <c r="B435" s="47" t="s">
        <v>1694</v>
      </c>
      <c r="C435" s="36">
        <v>2.52</v>
      </c>
      <c r="D435" s="43"/>
      <c r="E435" s="36">
        <v>0</v>
      </c>
      <c r="F435" s="38"/>
      <c r="G435" s="36"/>
      <c r="H435" s="42">
        <v>2.52</v>
      </c>
      <c r="I435" s="36">
        <v>126</v>
      </c>
      <c r="J435" s="36">
        <v>126</v>
      </c>
    </row>
    <row r="436" spans="1:10" ht="15">
      <c r="A436" s="34">
        <v>427</v>
      </c>
      <c r="B436" s="47" t="s">
        <v>1695</v>
      </c>
      <c r="C436" s="36">
        <v>2.96</v>
      </c>
      <c r="D436" s="43"/>
      <c r="E436" s="36">
        <v>0</v>
      </c>
      <c r="F436" s="38"/>
      <c r="G436" s="36"/>
      <c r="H436" s="42">
        <v>2.96</v>
      </c>
      <c r="I436" s="36">
        <v>148</v>
      </c>
      <c r="J436" s="36">
        <v>148</v>
      </c>
    </row>
    <row r="437" spans="1:10" ht="15">
      <c r="A437" s="34">
        <v>428</v>
      </c>
      <c r="B437" s="48" t="s">
        <v>1696</v>
      </c>
      <c r="C437" s="36">
        <v>2.91</v>
      </c>
      <c r="D437" s="43"/>
      <c r="E437" s="36">
        <v>0</v>
      </c>
      <c r="F437" s="38"/>
      <c r="G437" s="36"/>
      <c r="H437" s="42">
        <v>2.91</v>
      </c>
      <c r="I437" s="36">
        <v>145.5</v>
      </c>
      <c r="J437" s="36">
        <v>145.5</v>
      </c>
    </row>
    <row r="438" spans="1:10" ht="15">
      <c r="A438" s="34">
        <v>429</v>
      </c>
      <c r="B438" s="48" t="s">
        <v>1697</v>
      </c>
      <c r="C438" s="36">
        <v>1.37</v>
      </c>
      <c r="D438" s="43"/>
      <c r="E438" s="36">
        <v>0</v>
      </c>
      <c r="F438" s="38"/>
      <c r="G438" s="36"/>
      <c r="H438" s="42">
        <v>1.37</v>
      </c>
      <c r="I438" s="36">
        <v>68.5</v>
      </c>
      <c r="J438" s="36">
        <v>68.5</v>
      </c>
    </row>
    <row r="439" spans="1:10" ht="15">
      <c r="A439" s="34">
        <v>430</v>
      </c>
      <c r="B439" s="47" t="s">
        <v>1698</v>
      </c>
      <c r="C439" s="36">
        <v>2.16</v>
      </c>
      <c r="D439" s="43"/>
      <c r="E439" s="36">
        <v>0</v>
      </c>
      <c r="F439" s="38"/>
      <c r="G439" s="36"/>
      <c r="H439" s="42">
        <v>2.16</v>
      </c>
      <c r="I439" s="36">
        <v>108</v>
      </c>
      <c r="J439" s="36">
        <v>108</v>
      </c>
    </row>
    <row r="440" spans="1:10" ht="15">
      <c r="A440" s="34">
        <v>431</v>
      </c>
      <c r="B440" s="47" t="s">
        <v>1699</v>
      </c>
      <c r="C440" s="36">
        <v>1.93</v>
      </c>
      <c r="D440" s="43"/>
      <c r="E440" s="36">
        <v>0</v>
      </c>
      <c r="F440" s="38"/>
      <c r="G440" s="36"/>
      <c r="H440" s="42">
        <v>1.93</v>
      </c>
      <c r="I440" s="36">
        <v>96.5</v>
      </c>
      <c r="J440" s="36">
        <v>96.5</v>
      </c>
    </row>
    <row r="441" spans="1:10" ht="15">
      <c r="A441" s="34">
        <v>432</v>
      </c>
      <c r="B441" s="47" t="s">
        <v>1700</v>
      </c>
      <c r="C441" s="36">
        <v>4.57</v>
      </c>
      <c r="D441" s="43">
        <v>4.57</v>
      </c>
      <c r="E441" s="36">
        <v>411.3</v>
      </c>
      <c r="F441" s="38"/>
      <c r="G441" s="36"/>
      <c r="H441" s="42"/>
      <c r="I441" s="36">
        <v>0</v>
      </c>
      <c r="J441" s="36">
        <v>411.3</v>
      </c>
    </row>
    <row r="442" spans="1:10" ht="15">
      <c r="A442" s="34">
        <v>433</v>
      </c>
      <c r="B442" s="47" t="s">
        <v>1701</v>
      </c>
      <c r="C442" s="36">
        <v>2.36</v>
      </c>
      <c r="D442" s="43"/>
      <c r="E442" s="36">
        <v>0</v>
      </c>
      <c r="F442" s="38"/>
      <c r="G442" s="36"/>
      <c r="H442" s="42">
        <v>2.36</v>
      </c>
      <c r="I442" s="36">
        <v>118</v>
      </c>
      <c r="J442" s="36">
        <v>118</v>
      </c>
    </row>
    <row r="443" spans="1:10" ht="15">
      <c r="A443" s="34">
        <v>434</v>
      </c>
      <c r="B443" s="47" t="s">
        <v>1702</v>
      </c>
      <c r="C443" s="36">
        <v>1.86</v>
      </c>
      <c r="D443" s="43"/>
      <c r="E443" s="36">
        <v>0</v>
      </c>
      <c r="F443" s="38"/>
      <c r="G443" s="36"/>
      <c r="H443" s="42">
        <v>1.86</v>
      </c>
      <c r="I443" s="36">
        <v>93</v>
      </c>
      <c r="J443" s="36">
        <v>93</v>
      </c>
    </row>
    <row r="444" spans="1:10" ht="15">
      <c r="A444" s="34">
        <v>435</v>
      </c>
      <c r="B444" s="47" t="s">
        <v>1703</v>
      </c>
      <c r="C444" s="36">
        <v>1.86</v>
      </c>
      <c r="D444" s="43">
        <v>1.86</v>
      </c>
      <c r="E444" s="36">
        <v>167.4</v>
      </c>
      <c r="F444" s="38"/>
      <c r="G444" s="36"/>
      <c r="H444" s="42"/>
      <c r="I444" s="36">
        <v>0</v>
      </c>
      <c r="J444" s="36">
        <v>167.4</v>
      </c>
    </row>
    <row r="445" spans="1:10" ht="15">
      <c r="A445" s="34">
        <v>436</v>
      </c>
      <c r="B445" s="47" t="s">
        <v>1704</v>
      </c>
      <c r="C445" s="36">
        <v>0.63</v>
      </c>
      <c r="D445" s="43"/>
      <c r="E445" s="36">
        <v>0</v>
      </c>
      <c r="F445" s="38"/>
      <c r="G445" s="36"/>
      <c r="H445" s="42">
        <v>0.63</v>
      </c>
      <c r="I445" s="36">
        <v>31.5</v>
      </c>
      <c r="J445" s="36">
        <v>31.5</v>
      </c>
    </row>
    <row r="446" spans="1:10" ht="15">
      <c r="A446" s="34">
        <v>437</v>
      </c>
      <c r="B446" s="47" t="s">
        <v>1705</v>
      </c>
      <c r="C446" s="36">
        <v>2.52</v>
      </c>
      <c r="D446" s="43"/>
      <c r="E446" s="36">
        <v>0</v>
      </c>
      <c r="F446" s="38"/>
      <c r="G446" s="36"/>
      <c r="H446" s="42">
        <v>2.52</v>
      </c>
      <c r="I446" s="36">
        <v>126</v>
      </c>
      <c r="J446" s="36">
        <v>126</v>
      </c>
    </row>
    <row r="447" spans="1:10" ht="15">
      <c r="A447" s="34">
        <v>438</v>
      </c>
      <c r="B447" s="47" t="s">
        <v>1706</v>
      </c>
      <c r="C447" s="36">
        <v>2.11</v>
      </c>
      <c r="D447" s="43"/>
      <c r="E447" s="36">
        <v>0</v>
      </c>
      <c r="F447" s="38"/>
      <c r="G447" s="36"/>
      <c r="H447" s="42">
        <v>2.11</v>
      </c>
      <c r="I447" s="36">
        <v>105.5</v>
      </c>
      <c r="J447" s="36">
        <v>105.5</v>
      </c>
    </row>
    <row r="448" spans="1:10" ht="15">
      <c r="A448" s="34">
        <v>439</v>
      </c>
      <c r="B448" s="48" t="s">
        <v>1707</v>
      </c>
      <c r="C448" s="36">
        <v>1</v>
      </c>
      <c r="D448" s="43"/>
      <c r="E448" s="36">
        <v>0</v>
      </c>
      <c r="F448" s="38"/>
      <c r="G448" s="36"/>
      <c r="H448" s="42">
        <v>1</v>
      </c>
      <c r="I448" s="36">
        <v>50</v>
      </c>
      <c r="J448" s="36">
        <v>50</v>
      </c>
    </row>
    <row r="449" spans="1:10" ht="15">
      <c r="A449" s="34">
        <v>440</v>
      </c>
      <c r="B449" s="47" t="s">
        <v>1708</v>
      </c>
      <c r="C449" s="36">
        <v>2.03</v>
      </c>
      <c r="D449" s="43"/>
      <c r="E449" s="36">
        <v>0</v>
      </c>
      <c r="F449" s="38"/>
      <c r="G449" s="36"/>
      <c r="H449" s="42">
        <v>2.03</v>
      </c>
      <c r="I449" s="36">
        <v>101.49999999999999</v>
      </c>
      <c r="J449" s="36">
        <v>101.49999999999999</v>
      </c>
    </row>
    <row r="450" spans="1:10" ht="15">
      <c r="A450" s="34">
        <v>441</v>
      </c>
      <c r="B450" s="47" t="s">
        <v>1709</v>
      </c>
      <c r="C450" s="36">
        <v>3.24</v>
      </c>
      <c r="D450" s="43">
        <v>2</v>
      </c>
      <c r="E450" s="36">
        <v>180</v>
      </c>
      <c r="F450" s="38"/>
      <c r="G450" s="36"/>
      <c r="H450" s="42">
        <v>1.24</v>
      </c>
      <c r="I450" s="36">
        <v>62</v>
      </c>
      <c r="J450" s="36">
        <v>242</v>
      </c>
    </row>
    <row r="451" spans="1:10" ht="15">
      <c r="A451" s="34">
        <v>442</v>
      </c>
      <c r="B451" s="47" t="s">
        <v>1710</v>
      </c>
      <c r="C451" s="36">
        <v>1.52</v>
      </c>
      <c r="D451" s="43"/>
      <c r="E451" s="36">
        <v>0</v>
      </c>
      <c r="F451" s="38"/>
      <c r="G451" s="36"/>
      <c r="H451" s="42">
        <v>1.52</v>
      </c>
      <c r="I451" s="36">
        <v>76</v>
      </c>
      <c r="J451" s="36">
        <v>76</v>
      </c>
    </row>
    <row r="452" spans="1:10" ht="15">
      <c r="A452" s="34">
        <v>443</v>
      </c>
      <c r="B452" s="47" t="s">
        <v>1711</v>
      </c>
      <c r="C452" s="36">
        <v>1.78</v>
      </c>
      <c r="D452" s="43"/>
      <c r="E452" s="36">
        <v>0</v>
      </c>
      <c r="F452" s="38"/>
      <c r="G452" s="36"/>
      <c r="H452" s="42">
        <v>1.78</v>
      </c>
      <c r="I452" s="36">
        <v>89</v>
      </c>
      <c r="J452" s="36">
        <v>89</v>
      </c>
    </row>
    <row r="453" spans="1:10" ht="15">
      <c r="A453" s="34">
        <v>444</v>
      </c>
      <c r="B453" s="47" t="s">
        <v>1712</v>
      </c>
      <c r="C453" s="36">
        <v>2.52</v>
      </c>
      <c r="D453" s="43"/>
      <c r="E453" s="36">
        <v>0</v>
      </c>
      <c r="F453" s="38"/>
      <c r="G453" s="36"/>
      <c r="H453" s="42">
        <v>2.52</v>
      </c>
      <c r="I453" s="36">
        <v>126</v>
      </c>
      <c r="J453" s="36">
        <v>126</v>
      </c>
    </row>
    <row r="454" spans="1:10" ht="15">
      <c r="A454" s="34">
        <v>445</v>
      </c>
      <c r="B454" s="47" t="s">
        <v>1713</v>
      </c>
      <c r="C454" s="36">
        <v>2.78</v>
      </c>
      <c r="D454" s="43"/>
      <c r="E454" s="36">
        <v>0</v>
      </c>
      <c r="F454" s="38"/>
      <c r="G454" s="36"/>
      <c r="H454" s="42">
        <v>2.78</v>
      </c>
      <c r="I454" s="36">
        <v>139</v>
      </c>
      <c r="J454" s="36">
        <v>139</v>
      </c>
    </row>
    <row r="455" spans="1:10" ht="15">
      <c r="A455" s="34">
        <v>446</v>
      </c>
      <c r="B455" s="47" t="s">
        <v>1714</v>
      </c>
      <c r="C455" s="36">
        <v>1.68</v>
      </c>
      <c r="D455" s="43"/>
      <c r="E455" s="36">
        <v>0</v>
      </c>
      <c r="F455" s="38"/>
      <c r="G455" s="36"/>
      <c r="H455" s="42">
        <v>1.68</v>
      </c>
      <c r="I455" s="36">
        <v>84</v>
      </c>
      <c r="J455" s="36">
        <v>84</v>
      </c>
    </row>
    <row r="456" spans="1:10" ht="15">
      <c r="A456" s="34">
        <v>447</v>
      </c>
      <c r="B456" s="47" t="s">
        <v>1715</v>
      </c>
      <c r="C456" s="36">
        <v>1.55</v>
      </c>
      <c r="D456" s="43"/>
      <c r="E456" s="36">
        <v>0</v>
      </c>
      <c r="F456" s="38"/>
      <c r="G456" s="36"/>
      <c r="H456" s="42">
        <v>1.55</v>
      </c>
      <c r="I456" s="36">
        <v>77.5</v>
      </c>
      <c r="J456" s="36">
        <v>77.5</v>
      </c>
    </row>
    <row r="457" spans="1:10" ht="15">
      <c r="A457" s="34">
        <v>448</v>
      </c>
      <c r="B457" s="47" t="s">
        <v>1716</v>
      </c>
      <c r="C457" s="36">
        <v>2.03</v>
      </c>
      <c r="D457" s="43"/>
      <c r="E457" s="36">
        <v>0</v>
      </c>
      <c r="F457" s="38"/>
      <c r="G457" s="36"/>
      <c r="H457" s="42">
        <v>2.03</v>
      </c>
      <c r="I457" s="36">
        <v>101.49999999999999</v>
      </c>
      <c r="J457" s="36">
        <v>101.49999999999999</v>
      </c>
    </row>
    <row r="458" spans="1:10" ht="15">
      <c r="A458" s="34">
        <v>449</v>
      </c>
      <c r="B458" s="47" t="s">
        <v>1717</v>
      </c>
      <c r="C458" s="36">
        <v>3.67</v>
      </c>
      <c r="D458" s="43">
        <v>3</v>
      </c>
      <c r="E458" s="36">
        <v>270</v>
      </c>
      <c r="F458" s="38"/>
      <c r="G458" s="36"/>
      <c r="H458" s="42">
        <v>0.67</v>
      </c>
      <c r="I458" s="36">
        <v>33.5</v>
      </c>
      <c r="J458" s="36">
        <v>303.5</v>
      </c>
    </row>
    <row r="459" spans="1:10" ht="15">
      <c r="A459" s="34">
        <v>450</v>
      </c>
      <c r="B459" s="47" t="s">
        <v>1718</v>
      </c>
      <c r="C459" s="36">
        <v>0.81</v>
      </c>
      <c r="D459" s="43"/>
      <c r="E459" s="36">
        <v>0</v>
      </c>
      <c r="F459" s="38"/>
      <c r="G459" s="36"/>
      <c r="H459" s="42">
        <v>0.81</v>
      </c>
      <c r="I459" s="36">
        <v>40.5</v>
      </c>
      <c r="J459" s="36">
        <v>40.5</v>
      </c>
    </row>
    <row r="460" spans="1:10" ht="15">
      <c r="A460" s="34">
        <v>451</v>
      </c>
      <c r="B460" s="47" t="s">
        <v>1719</v>
      </c>
      <c r="C460" s="36">
        <v>1.54</v>
      </c>
      <c r="D460" s="43">
        <v>1</v>
      </c>
      <c r="E460" s="36">
        <v>90</v>
      </c>
      <c r="F460" s="38"/>
      <c r="G460" s="36"/>
      <c r="H460" s="42">
        <v>0.54</v>
      </c>
      <c r="I460" s="36">
        <v>27</v>
      </c>
      <c r="J460" s="36">
        <v>117</v>
      </c>
    </row>
    <row r="461" spans="1:10" ht="15">
      <c r="A461" s="34">
        <v>452</v>
      </c>
      <c r="B461" s="48" t="s">
        <v>1720</v>
      </c>
      <c r="C461" s="36">
        <v>2.12</v>
      </c>
      <c r="D461" s="43"/>
      <c r="E461" s="36">
        <v>0</v>
      </c>
      <c r="F461" s="38"/>
      <c r="G461" s="36"/>
      <c r="H461" s="42">
        <v>2.12</v>
      </c>
      <c r="I461" s="36">
        <v>106</v>
      </c>
      <c r="J461" s="36">
        <v>106</v>
      </c>
    </row>
    <row r="462" spans="1:10" ht="15">
      <c r="A462" s="34">
        <v>453</v>
      </c>
      <c r="B462" s="47" t="s">
        <v>1721</v>
      </c>
      <c r="C462" s="36">
        <v>1.07</v>
      </c>
      <c r="D462" s="43"/>
      <c r="E462" s="36">
        <v>0</v>
      </c>
      <c r="F462" s="38"/>
      <c r="G462" s="36"/>
      <c r="H462" s="42">
        <v>1.07</v>
      </c>
      <c r="I462" s="36">
        <v>53.5</v>
      </c>
      <c r="J462" s="36">
        <v>53.5</v>
      </c>
    </row>
    <row r="463" spans="1:10" ht="15">
      <c r="A463" s="34">
        <v>454</v>
      </c>
      <c r="B463" s="47" t="s">
        <v>1722</v>
      </c>
      <c r="C463" s="36">
        <v>1.87</v>
      </c>
      <c r="D463" s="43"/>
      <c r="E463" s="36">
        <v>0</v>
      </c>
      <c r="F463" s="38"/>
      <c r="G463" s="36"/>
      <c r="H463" s="42">
        <v>1.87</v>
      </c>
      <c r="I463" s="36">
        <v>93.5</v>
      </c>
      <c r="J463" s="36">
        <v>93.5</v>
      </c>
    </row>
    <row r="464" spans="1:10" ht="15">
      <c r="A464" s="34">
        <v>455</v>
      </c>
      <c r="B464" s="47" t="s">
        <v>1723</v>
      </c>
      <c r="C464" s="36">
        <v>0.74</v>
      </c>
      <c r="D464" s="43"/>
      <c r="E464" s="36">
        <v>0</v>
      </c>
      <c r="F464" s="38"/>
      <c r="G464" s="36"/>
      <c r="H464" s="42">
        <v>0.74</v>
      </c>
      <c r="I464" s="36">
        <v>37</v>
      </c>
      <c r="J464" s="36">
        <v>37</v>
      </c>
    </row>
    <row r="465" spans="1:10" ht="15">
      <c r="A465" s="34">
        <v>456</v>
      </c>
      <c r="B465" s="47" t="s">
        <v>1724</v>
      </c>
      <c r="C465" s="36">
        <v>8.4</v>
      </c>
      <c r="D465" s="43"/>
      <c r="E465" s="36">
        <v>0</v>
      </c>
      <c r="F465" s="38"/>
      <c r="G465" s="36"/>
      <c r="H465" s="42">
        <v>8.4</v>
      </c>
      <c r="I465" s="36">
        <v>420</v>
      </c>
      <c r="J465" s="36">
        <v>420</v>
      </c>
    </row>
    <row r="466" spans="1:10" ht="15">
      <c r="A466" s="34">
        <v>457</v>
      </c>
      <c r="B466" s="47" t="s">
        <v>1725</v>
      </c>
      <c r="C466" s="36">
        <v>1.72</v>
      </c>
      <c r="D466" s="43"/>
      <c r="E466" s="36">
        <v>0</v>
      </c>
      <c r="F466" s="38"/>
      <c r="G466" s="36"/>
      <c r="H466" s="42">
        <v>1.72</v>
      </c>
      <c r="I466" s="36">
        <v>86</v>
      </c>
      <c r="J466" s="36">
        <v>86</v>
      </c>
    </row>
    <row r="467" spans="1:10" ht="15">
      <c r="A467" s="34">
        <v>458</v>
      </c>
      <c r="B467" s="47" t="s">
        <v>1726</v>
      </c>
      <c r="C467" s="36">
        <v>1.27</v>
      </c>
      <c r="D467" s="43"/>
      <c r="E467" s="36">
        <v>0</v>
      </c>
      <c r="F467" s="38"/>
      <c r="G467" s="36"/>
      <c r="H467" s="42">
        <v>1.27</v>
      </c>
      <c r="I467" s="36">
        <v>63.5</v>
      </c>
      <c r="J467" s="36">
        <v>63.5</v>
      </c>
    </row>
    <row r="468" spans="1:10" ht="15">
      <c r="A468" s="34">
        <v>459</v>
      </c>
      <c r="B468" s="47" t="s">
        <v>1727</v>
      </c>
      <c r="C468" s="36">
        <v>5.3</v>
      </c>
      <c r="D468" s="43"/>
      <c r="E468" s="36">
        <v>0</v>
      </c>
      <c r="F468" s="38"/>
      <c r="G468" s="36"/>
      <c r="H468" s="42">
        <v>5.3</v>
      </c>
      <c r="I468" s="36">
        <v>265</v>
      </c>
      <c r="J468" s="36">
        <v>265</v>
      </c>
    </row>
    <row r="469" spans="1:10" ht="15">
      <c r="A469" s="34">
        <v>460</v>
      </c>
      <c r="B469" s="47" t="s">
        <v>1728</v>
      </c>
      <c r="C469" s="36">
        <v>3.27</v>
      </c>
      <c r="D469" s="43"/>
      <c r="E469" s="36">
        <v>0</v>
      </c>
      <c r="F469" s="38"/>
      <c r="G469" s="36"/>
      <c r="H469" s="42">
        <v>3.27</v>
      </c>
      <c r="I469" s="36">
        <v>163.5</v>
      </c>
      <c r="J469" s="36">
        <v>163.5</v>
      </c>
    </row>
    <row r="470" spans="1:10" ht="15">
      <c r="A470" s="34">
        <v>461</v>
      </c>
      <c r="B470" s="47" t="s">
        <v>1729</v>
      </c>
      <c r="C470" s="36">
        <v>3.69</v>
      </c>
      <c r="D470" s="43"/>
      <c r="E470" s="36">
        <v>0</v>
      </c>
      <c r="F470" s="38"/>
      <c r="G470" s="36"/>
      <c r="H470" s="42">
        <v>3.69</v>
      </c>
      <c r="I470" s="36">
        <v>184.5</v>
      </c>
      <c r="J470" s="36">
        <v>184.5</v>
      </c>
    </row>
    <row r="471" spans="1:10" ht="15">
      <c r="A471" s="34">
        <v>462</v>
      </c>
      <c r="B471" s="47" t="s">
        <v>1730</v>
      </c>
      <c r="C471" s="36">
        <v>6.85</v>
      </c>
      <c r="D471" s="43">
        <v>5</v>
      </c>
      <c r="E471" s="36">
        <v>450</v>
      </c>
      <c r="F471" s="38"/>
      <c r="G471" s="36"/>
      <c r="H471" s="42">
        <v>1.85</v>
      </c>
      <c r="I471" s="36">
        <v>92.5</v>
      </c>
      <c r="J471" s="36">
        <v>542.5</v>
      </c>
    </row>
    <row r="472" spans="1:10" ht="15">
      <c r="A472" s="34">
        <v>463</v>
      </c>
      <c r="B472" s="47" t="s">
        <v>1731</v>
      </c>
      <c r="C472" s="36">
        <v>2.5</v>
      </c>
      <c r="D472" s="43"/>
      <c r="E472" s="36">
        <v>0</v>
      </c>
      <c r="F472" s="38"/>
      <c r="G472" s="36"/>
      <c r="H472" s="42">
        <v>2.5</v>
      </c>
      <c r="I472" s="36">
        <v>125</v>
      </c>
      <c r="J472" s="36">
        <v>125</v>
      </c>
    </row>
    <row r="473" spans="1:10" ht="15">
      <c r="A473" s="34">
        <v>464</v>
      </c>
      <c r="B473" s="47" t="s">
        <v>1732</v>
      </c>
      <c r="C473" s="36">
        <v>25</v>
      </c>
      <c r="D473" s="43">
        <v>25</v>
      </c>
      <c r="E473" s="36">
        <v>2250</v>
      </c>
      <c r="F473" s="38"/>
      <c r="G473" s="36"/>
      <c r="H473" s="42"/>
      <c r="I473" s="36">
        <v>0</v>
      </c>
      <c r="J473" s="36">
        <v>2250</v>
      </c>
    </row>
    <row r="474" spans="1:10" ht="15">
      <c r="A474" s="34">
        <v>465</v>
      </c>
      <c r="B474" s="47" t="s">
        <v>1733</v>
      </c>
      <c r="C474" s="36">
        <v>0.93</v>
      </c>
      <c r="D474" s="43"/>
      <c r="E474" s="36">
        <v>0</v>
      </c>
      <c r="F474" s="38"/>
      <c r="G474" s="36"/>
      <c r="H474" s="42">
        <v>0.93</v>
      </c>
      <c r="I474" s="36">
        <v>46.5</v>
      </c>
      <c r="J474" s="36">
        <v>46.5</v>
      </c>
    </row>
    <row r="475" spans="1:10" ht="15">
      <c r="A475" s="34">
        <v>466</v>
      </c>
      <c r="B475" s="47" t="s">
        <v>1734</v>
      </c>
      <c r="C475" s="36">
        <v>1.78</v>
      </c>
      <c r="D475" s="43"/>
      <c r="E475" s="36">
        <v>0</v>
      </c>
      <c r="F475" s="38"/>
      <c r="G475" s="36"/>
      <c r="H475" s="42">
        <v>1.78</v>
      </c>
      <c r="I475" s="36">
        <v>89</v>
      </c>
      <c r="J475" s="36">
        <v>89</v>
      </c>
    </row>
    <row r="476" spans="1:10" ht="15">
      <c r="A476" s="34">
        <v>467</v>
      </c>
      <c r="B476" s="47" t="s">
        <v>1735</v>
      </c>
      <c r="C476" s="36">
        <v>1.8</v>
      </c>
      <c r="D476" s="43"/>
      <c r="E476" s="36">
        <v>0</v>
      </c>
      <c r="F476" s="38"/>
      <c r="G476" s="36"/>
      <c r="H476" s="42">
        <v>1.8</v>
      </c>
      <c r="I476" s="36">
        <v>90</v>
      </c>
      <c r="J476" s="36">
        <v>90</v>
      </c>
    </row>
    <row r="477" spans="1:10" ht="15">
      <c r="A477" s="34">
        <v>468</v>
      </c>
      <c r="B477" s="47" t="s">
        <v>1736</v>
      </c>
      <c r="C477" s="36">
        <v>1.4</v>
      </c>
      <c r="D477" s="43"/>
      <c r="E477" s="36">
        <v>0</v>
      </c>
      <c r="F477" s="38"/>
      <c r="G477" s="36"/>
      <c r="H477" s="42">
        <v>1.4</v>
      </c>
      <c r="I477" s="36">
        <v>70</v>
      </c>
      <c r="J477" s="36">
        <v>70</v>
      </c>
    </row>
    <row r="478" spans="1:10" ht="15">
      <c r="A478" s="34">
        <v>469</v>
      </c>
      <c r="B478" s="47" t="s">
        <v>1737</v>
      </c>
      <c r="C478" s="36">
        <v>1.47</v>
      </c>
      <c r="D478" s="43"/>
      <c r="E478" s="36">
        <v>0</v>
      </c>
      <c r="F478" s="38"/>
      <c r="G478" s="36"/>
      <c r="H478" s="42">
        <v>1.47</v>
      </c>
      <c r="I478" s="36">
        <v>73.5</v>
      </c>
      <c r="J478" s="36">
        <v>73.5</v>
      </c>
    </row>
    <row r="479" spans="1:10" ht="15">
      <c r="A479" s="34">
        <v>470</v>
      </c>
      <c r="B479" s="47" t="s">
        <v>1738</v>
      </c>
      <c r="C479" s="36">
        <v>1.25</v>
      </c>
      <c r="D479" s="43"/>
      <c r="E479" s="36">
        <v>0</v>
      </c>
      <c r="F479" s="38"/>
      <c r="G479" s="36"/>
      <c r="H479" s="42">
        <v>1.25</v>
      </c>
      <c r="I479" s="36">
        <v>62.5</v>
      </c>
      <c r="J479" s="36">
        <v>62.5</v>
      </c>
    </row>
    <row r="480" spans="1:10" ht="15">
      <c r="A480" s="34">
        <v>471</v>
      </c>
      <c r="B480" s="47" t="s">
        <v>1739</v>
      </c>
      <c r="C480" s="36">
        <v>1.5</v>
      </c>
      <c r="D480" s="43"/>
      <c r="E480" s="36">
        <v>0</v>
      </c>
      <c r="F480" s="38"/>
      <c r="G480" s="36"/>
      <c r="H480" s="42">
        <v>1.5</v>
      </c>
      <c r="I480" s="36">
        <v>75</v>
      </c>
      <c r="J480" s="36">
        <v>75</v>
      </c>
    </row>
    <row r="481" spans="1:10" ht="15">
      <c r="A481" s="34">
        <v>472</v>
      </c>
      <c r="B481" s="47" t="s">
        <v>1740</v>
      </c>
      <c r="C481" s="36">
        <v>1.56</v>
      </c>
      <c r="D481" s="43"/>
      <c r="E481" s="36">
        <v>0</v>
      </c>
      <c r="F481" s="38"/>
      <c r="G481" s="36"/>
      <c r="H481" s="42">
        <v>1.56</v>
      </c>
      <c r="I481" s="36">
        <v>78</v>
      </c>
      <c r="J481" s="36">
        <v>78</v>
      </c>
    </row>
    <row r="482" spans="1:10" ht="15">
      <c r="A482" s="34">
        <v>473</v>
      </c>
      <c r="B482" s="47" t="s">
        <v>1741</v>
      </c>
      <c r="C482" s="36">
        <v>1.86</v>
      </c>
      <c r="D482" s="43"/>
      <c r="E482" s="36">
        <v>0</v>
      </c>
      <c r="F482" s="38"/>
      <c r="G482" s="36"/>
      <c r="H482" s="42">
        <v>1.86</v>
      </c>
      <c r="I482" s="36">
        <v>93</v>
      </c>
      <c r="J482" s="36">
        <v>93</v>
      </c>
    </row>
    <row r="483" spans="1:10" ht="15">
      <c r="A483" s="34">
        <v>474</v>
      </c>
      <c r="B483" s="47" t="s">
        <v>1742</v>
      </c>
      <c r="C483" s="36">
        <v>2.54</v>
      </c>
      <c r="D483" s="43"/>
      <c r="E483" s="36">
        <v>0</v>
      </c>
      <c r="F483" s="38"/>
      <c r="G483" s="36"/>
      <c r="H483" s="42">
        <v>2.54</v>
      </c>
      <c r="I483" s="36">
        <v>127</v>
      </c>
      <c r="J483" s="36">
        <v>127</v>
      </c>
    </row>
    <row r="484" spans="1:10" ht="15">
      <c r="A484" s="34">
        <v>475</v>
      </c>
      <c r="B484" s="47" t="s">
        <v>1743</v>
      </c>
      <c r="C484" s="36">
        <v>3.13</v>
      </c>
      <c r="D484" s="43">
        <v>3.13</v>
      </c>
      <c r="E484" s="36">
        <v>281.7</v>
      </c>
      <c r="F484" s="38"/>
      <c r="G484" s="36"/>
      <c r="H484" s="42"/>
      <c r="I484" s="36">
        <v>0</v>
      </c>
      <c r="J484" s="36">
        <v>281.7</v>
      </c>
    </row>
    <row r="485" spans="1:10" ht="15">
      <c r="A485" s="34">
        <v>476</v>
      </c>
      <c r="B485" s="47" t="s">
        <v>1744</v>
      </c>
      <c r="C485" s="36">
        <v>1.48</v>
      </c>
      <c r="D485" s="43"/>
      <c r="E485" s="36">
        <v>0</v>
      </c>
      <c r="F485" s="38"/>
      <c r="G485" s="36"/>
      <c r="H485" s="42">
        <v>1.48</v>
      </c>
      <c r="I485" s="36">
        <v>74</v>
      </c>
      <c r="J485" s="36">
        <v>74</v>
      </c>
    </row>
    <row r="486" spans="1:10" ht="15">
      <c r="A486" s="34">
        <v>477</v>
      </c>
      <c r="B486" s="47" t="s">
        <v>1745</v>
      </c>
      <c r="C486" s="36">
        <v>2.16</v>
      </c>
      <c r="D486" s="43"/>
      <c r="E486" s="36">
        <v>0</v>
      </c>
      <c r="F486" s="38"/>
      <c r="G486" s="36"/>
      <c r="H486" s="42">
        <v>2.16</v>
      </c>
      <c r="I486" s="36">
        <v>108</v>
      </c>
      <c r="J486" s="36">
        <v>108</v>
      </c>
    </row>
    <row r="487" spans="1:10" ht="15">
      <c r="A487" s="34">
        <v>478</v>
      </c>
      <c r="B487" s="47" t="s">
        <v>1746</v>
      </c>
      <c r="C487" s="36">
        <v>2.06</v>
      </c>
      <c r="D487" s="43"/>
      <c r="E487" s="36">
        <v>0</v>
      </c>
      <c r="F487" s="38"/>
      <c r="G487" s="36"/>
      <c r="H487" s="42">
        <v>2.06</v>
      </c>
      <c r="I487" s="36">
        <v>103</v>
      </c>
      <c r="J487" s="36">
        <v>103</v>
      </c>
    </row>
    <row r="488" spans="1:10" ht="15">
      <c r="A488" s="34">
        <v>479</v>
      </c>
      <c r="B488" s="47" t="s">
        <v>1747</v>
      </c>
      <c r="C488" s="36">
        <v>2.89</v>
      </c>
      <c r="D488" s="43"/>
      <c r="E488" s="36">
        <v>0</v>
      </c>
      <c r="F488" s="38"/>
      <c r="G488" s="36"/>
      <c r="H488" s="42">
        <v>2.89</v>
      </c>
      <c r="I488" s="36">
        <v>144.5</v>
      </c>
      <c r="J488" s="36">
        <v>144.5</v>
      </c>
    </row>
    <row r="489" spans="1:10" ht="15">
      <c r="A489" s="34">
        <v>480</v>
      </c>
      <c r="B489" s="47" t="s">
        <v>1748</v>
      </c>
      <c r="C489" s="36">
        <v>2.2</v>
      </c>
      <c r="D489" s="43">
        <v>2.2</v>
      </c>
      <c r="E489" s="36">
        <v>198.00000000000003</v>
      </c>
      <c r="F489" s="38"/>
      <c r="G489" s="36"/>
      <c r="H489" s="42"/>
      <c r="I489" s="36">
        <v>0</v>
      </c>
      <c r="J489" s="36">
        <v>198.00000000000003</v>
      </c>
    </row>
    <row r="490" spans="1:10" ht="15">
      <c r="A490" s="34">
        <v>481</v>
      </c>
      <c r="B490" s="47" t="s">
        <v>1749</v>
      </c>
      <c r="C490" s="36">
        <v>1.72</v>
      </c>
      <c r="D490" s="43">
        <v>1.5</v>
      </c>
      <c r="E490" s="36">
        <v>135</v>
      </c>
      <c r="F490" s="38"/>
      <c r="G490" s="36"/>
      <c r="H490" s="42">
        <v>0.22</v>
      </c>
      <c r="I490" s="36">
        <v>11</v>
      </c>
      <c r="J490" s="36">
        <v>146</v>
      </c>
    </row>
    <row r="491" spans="1:10" s="56" customFormat="1" ht="16.5" customHeight="1">
      <c r="A491" s="289" t="s">
        <v>1257</v>
      </c>
      <c r="B491" s="289"/>
      <c r="C491" s="53">
        <v>1141.9699999999996</v>
      </c>
      <c r="D491" s="54">
        <v>318.69</v>
      </c>
      <c r="E491" s="54">
        <v>28682.099999999995</v>
      </c>
      <c r="F491" s="54"/>
      <c r="G491" s="54"/>
      <c r="H491" s="55">
        <v>823.2799999999996</v>
      </c>
      <c r="I491" s="36">
        <v>41163.99999999998</v>
      </c>
      <c r="J491" s="54">
        <v>69846.10000000002</v>
      </c>
    </row>
  </sheetData>
  <sheetProtection/>
  <mergeCells count="18">
    <mergeCell ref="H7:H8"/>
    <mergeCell ref="I7:I8"/>
    <mergeCell ref="A491:B491"/>
    <mergeCell ref="H6:I6"/>
    <mergeCell ref="D7:D8"/>
    <mergeCell ref="E7:E8"/>
    <mergeCell ref="F7:F8"/>
    <mergeCell ref="G7:G8"/>
    <mergeCell ref="A1:J1"/>
    <mergeCell ref="A2:J2"/>
    <mergeCell ref="A3:J3"/>
    <mergeCell ref="A5:A8"/>
    <mergeCell ref="B5:B7"/>
    <mergeCell ref="C5:C8"/>
    <mergeCell ref="D5:I5"/>
    <mergeCell ref="J5:J8"/>
    <mergeCell ref="D6:E6"/>
    <mergeCell ref="F6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5" sqref="B5:B7"/>
    </sheetView>
  </sheetViews>
  <sheetFormatPr defaultColWidth="9.140625" defaultRowHeight="15"/>
  <cols>
    <col min="1" max="1" width="4.8515625" style="0" customWidth="1"/>
    <col min="2" max="2" width="30.140625" style="0" customWidth="1"/>
    <col min="3" max="3" width="8.00390625" style="68" customWidth="1"/>
    <col min="4" max="4" width="6.7109375" style="0" customWidth="1"/>
    <col min="5" max="5" width="11.421875" style="68" customWidth="1"/>
    <col min="6" max="6" width="7.140625" style="68" customWidth="1"/>
    <col min="7" max="7" width="11.57421875" style="68" customWidth="1"/>
    <col min="8" max="8" width="8.140625" style="0" customWidth="1"/>
    <col min="9" max="9" width="11.7109375" style="68" customWidth="1"/>
    <col min="10" max="10" width="11.00390625" style="68" customWidth="1"/>
  </cols>
  <sheetData>
    <row r="1" spans="1:11" s="59" customFormat="1" ht="15.75">
      <c r="A1" s="271" t="s">
        <v>1763</v>
      </c>
      <c r="B1" s="271"/>
      <c r="C1" s="271"/>
      <c r="D1" s="271"/>
      <c r="E1" s="271"/>
      <c r="F1" s="271"/>
      <c r="G1" s="271"/>
      <c r="H1" s="271"/>
      <c r="I1" s="271"/>
      <c r="J1" s="271"/>
      <c r="K1" s="25"/>
    </row>
    <row r="2" spans="1:11" s="59" customFormat="1" ht="15.75">
      <c r="A2" s="271" t="s">
        <v>1260</v>
      </c>
      <c r="B2" s="271"/>
      <c r="C2" s="271"/>
      <c r="D2" s="271"/>
      <c r="E2" s="271"/>
      <c r="F2" s="271"/>
      <c r="G2" s="271"/>
      <c r="H2" s="271"/>
      <c r="I2" s="271"/>
      <c r="J2" s="271"/>
      <c r="K2" s="25"/>
    </row>
    <row r="3" spans="1:11" ht="27.75" customHeight="1">
      <c r="A3" s="271" t="s">
        <v>1258</v>
      </c>
      <c r="B3" s="271"/>
      <c r="C3" s="271"/>
      <c r="D3" s="271"/>
      <c r="E3" s="271"/>
      <c r="F3" s="271"/>
      <c r="G3" s="271"/>
      <c r="H3" s="271"/>
      <c r="I3" s="271"/>
      <c r="J3" s="271"/>
      <c r="K3" s="4"/>
    </row>
    <row r="4" spans="1:11" ht="15.75" hidden="1">
      <c r="A4" s="4"/>
      <c r="B4" s="4"/>
      <c r="C4" s="19"/>
      <c r="D4" s="4"/>
      <c r="E4" s="19"/>
      <c r="F4" s="19"/>
      <c r="G4" s="19"/>
      <c r="H4" s="4"/>
      <c r="I4" s="19"/>
      <c r="J4" s="19"/>
      <c r="K4" s="4"/>
    </row>
    <row r="5" spans="1:11" ht="14.25" customHeight="1">
      <c r="A5" s="293" t="s">
        <v>1261</v>
      </c>
      <c r="B5" s="290" t="s">
        <v>1262</v>
      </c>
      <c r="C5" s="290" t="s">
        <v>1231</v>
      </c>
      <c r="D5" s="290" t="s">
        <v>1263</v>
      </c>
      <c r="E5" s="290"/>
      <c r="F5" s="290"/>
      <c r="G5" s="290"/>
      <c r="H5" s="290"/>
      <c r="I5" s="290"/>
      <c r="J5" s="290" t="s">
        <v>1264</v>
      </c>
      <c r="K5" s="4"/>
    </row>
    <row r="6" spans="1:11" ht="15.75" customHeight="1">
      <c r="A6" s="294"/>
      <c r="B6" s="290"/>
      <c r="C6" s="290"/>
      <c r="D6" s="290" t="s">
        <v>1234</v>
      </c>
      <c r="E6" s="290"/>
      <c r="F6" s="291" t="s">
        <v>1752</v>
      </c>
      <c r="G6" s="292"/>
      <c r="H6" s="290" t="s">
        <v>1236</v>
      </c>
      <c r="I6" s="290"/>
      <c r="J6" s="290"/>
      <c r="K6" s="4"/>
    </row>
    <row r="7" spans="1:11" ht="46.5" customHeight="1">
      <c r="A7" s="295"/>
      <c r="B7" s="290"/>
      <c r="C7" s="290"/>
      <c r="D7" s="60" t="s">
        <v>1265</v>
      </c>
      <c r="E7" s="60" t="s">
        <v>1266</v>
      </c>
      <c r="F7" s="60" t="s">
        <v>1265</v>
      </c>
      <c r="G7" s="60" t="s">
        <v>1266</v>
      </c>
      <c r="H7" s="60" t="s">
        <v>1265</v>
      </c>
      <c r="I7" s="60" t="s">
        <v>1266</v>
      </c>
      <c r="J7" s="290"/>
      <c r="K7" s="4"/>
    </row>
    <row r="8" spans="1:11" ht="15.75">
      <c r="A8" s="61">
        <v>1</v>
      </c>
      <c r="B8" s="62" t="s">
        <v>1753</v>
      </c>
      <c r="C8" s="63">
        <v>5.5</v>
      </c>
      <c r="D8" s="64"/>
      <c r="E8" s="63"/>
      <c r="F8" s="63"/>
      <c r="G8" s="63"/>
      <c r="H8" s="64">
        <v>5.5</v>
      </c>
      <c r="I8" s="63">
        <v>275</v>
      </c>
      <c r="J8" s="63">
        <v>275</v>
      </c>
      <c r="K8" s="4"/>
    </row>
    <row r="9" spans="1:11" ht="15.75">
      <c r="A9" s="61">
        <v>2</v>
      </c>
      <c r="B9" s="62" t="s">
        <v>1754</v>
      </c>
      <c r="C9" s="63">
        <v>3</v>
      </c>
      <c r="D9" s="64"/>
      <c r="E9" s="63"/>
      <c r="F9" s="63"/>
      <c r="G9" s="63"/>
      <c r="H9" s="64">
        <v>3</v>
      </c>
      <c r="I9" s="63">
        <v>150</v>
      </c>
      <c r="J9" s="63">
        <v>150</v>
      </c>
      <c r="K9" s="4"/>
    </row>
    <row r="10" spans="1:11" ht="15.75">
      <c r="A10" s="61">
        <v>3</v>
      </c>
      <c r="B10" s="62" t="s">
        <v>1755</v>
      </c>
      <c r="C10" s="63">
        <v>4</v>
      </c>
      <c r="D10" s="64"/>
      <c r="E10" s="63"/>
      <c r="F10" s="63"/>
      <c r="G10" s="63"/>
      <c r="H10" s="64">
        <v>4</v>
      </c>
      <c r="I10" s="63">
        <v>200</v>
      </c>
      <c r="J10" s="63">
        <v>200</v>
      </c>
      <c r="K10" s="4"/>
    </row>
    <row r="11" spans="1:11" ht="15.75">
      <c r="A11" s="61">
        <v>4</v>
      </c>
      <c r="B11" s="62" t="s">
        <v>1756</v>
      </c>
      <c r="C11" s="63">
        <v>3.5</v>
      </c>
      <c r="D11" s="64"/>
      <c r="E11" s="63"/>
      <c r="F11" s="63"/>
      <c r="G11" s="63"/>
      <c r="H11" s="64">
        <v>3.5</v>
      </c>
      <c r="I11" s="63">
        <v>175</v>
      </c>
      <c r="J11" s="63">
        <v>175</v>
      </c>
      <c r="K11" s="4"/>
    </row>
    <row r="12" spans="1:11" ht="15.75">
      <c r="A12" s="61">
        <v>5</v>
      </c>
      <c r="B12" s="62" t="s">
        <v>1757</v>
      </c>
      <c r="C12" s="63">
        <v>4</v>
      </c>
      <c r="D12" s="64"/>
      <c r="E12" s="63"/>
      <c r="F12" s="63"/>
      <c r="G12" s="63"/>
      <c r="H12" s="64">
        <v>4</v>
      </c>
      <c r="I12" s="63">
        <v>200</v>
      </c>
      <c r="J12" s="63">
        <v>200</v>
      </c>
      <c r="K12" s="4"/>
    </row>
    <row r="13" spans="1:11" ht="15.75">
      <c r="A13" s="61">
        <v>6</v>
      </c>
      <c r="B13" s="62" t="s">
        <v>1758</v>
      </c>
      <c r="C13" s="63">
        <v>6</v>
      </c>
      <c r="D13" s="64"/>
      <c r="E13" s="63"/>
      <c r="F13" s="63"/>
      <c r="G13" s="63"/>
      <c r="H13" s="64">
        <v>6</v>
      </c>
      <c r="I13" s="63">
        <v>300</v>
      </c>
      <c r="J13" s="63">
        <v>300</v>
      </c>
      <c r="K13" s="4"/>
    </row>
    <row r="14" spans="1:11" ht="15.75">
      <c r="A14" s="61">
        <v>7</v>
      </c>
      <c r="B14" s="62" t="s">
        <v>1759</v>
      </c>
      <c r="C14" s="63">
        <v>2.5</v>
      </c>
      <c r="D14" s="64"/>
      <c r="E14" s="63"/>
      <c r="F14" s="63"/>
      <c r="G14" s="63"/>
      <c r="H14" s="64">
        <v>2.5</v>
      </c>
      <c r="I14" s="63">
        <v>125</v>
      </c>
      <c r="J14" s="63">
        <v>125</v>
      </c>
      <c r="K14" s="4"/>
    </row>
    <row r="15" spans="1:11" ht="54" customHeight="1">
      <c r="A15" s="61">
        <v>8</v>
      </c>
      <c r="B15" s="65" t="s">
        <v>1760</v>
      </c>
      <c r="C15" s="63">
        <v>4</v>
      </c>
      <c r="D15" s="64"/>
      <c r="E15" s="63"/>
      <c r="F15" s="63"/>
      <c r="G15" s="63"/>
      <c r="H15" s="64">
        <v>4</v>
      </c>
      <c r="I15" s="63">
        <v>200</v>
      </c>
      <c r="J15" s="63">
        <v>200</v>
      </c>
      <c r="K15" s="4"/>
    </row>
    <row r="16" spans="1:11" ht="15.75">
      <c r="A16" s="61">
        <v>9</v>
      </c>
      <c r="B16" s="62" t="s">
        <v>1761</v>
      </c>
      <c r="C16" s="63">
        <v>3</v>
      </c>
      <c r="D16" s="64"/>
      <c r="E16" s="63"/>
      <c r="F16" s="63"/>
      <c r="G16" s="63"/>
      <c r="H16" s="64">
        <v>3</v>
      </c>
      <c r="I16" s="63">
        <v>150</v>
      </c>
      <c r="J16" s="63">
        <v>150</v>
      </c>
      <c r="K16" s="4"/>
    </row>
    <row r="17" spans="1:11" ht="16.5" customHeight="1">
      <c r="A17" s="291" t="s">
        <v>1257</v>
      </c>
      <c r="B17" s="292"/>
      <c r="C17" s="66">
        <v>35.5</v>
      </c>
      <c r="D17" s="67"/>
      <c r="E17" s="67"/>
      <c r="F17" s="67"/>
      <c r="G17" s="67"/>
      <c r="H17" s="67">
        <v>35.5</v>
      </c>
      <c r="I17" s="67">
        <v>1775</v>
      </c>
      <c r="J17" s="67">
        <v>1775</v>
      </c>
      <c r="K17" s="4"/>
    </row>
  </sheetData>
  <sheetProtection/>
  <mergeCells count="12">
    <mergeCell ref="A1:J1"/>
    <mergeCell ref="A2:J2"/>
    <mergeCell ref="A3:J3"/>
    <mergeCell ref="A5:A7"/>
    <mergeCell ref="B5:B7"/>
    <mergeCell ref="C5:C7"/>
    <mergeCell ref="D5:I5"/>
    <mergeCell ref="J5:J7"/>
    <mergeCell ref="D6:E6"/>
    <mergeCell ref="F6:G6"/>
    <mergeCell ref="H6:I6"/>
    <mergeCell ref="A17:B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D5" sqref="D5:I5"/>
    </sheetView>
  </sheetViews>
  <sheetFormatPr defaultColWidth="9.140625" defaultRowHeight="15"/>
  <cols>
    <col min="1" max="1" width="4.57421875" style="0" customWidth="1"/>
    <col min="2" max="2" width="31.57421875" style="0" customWidth="1"/>
    <col min="3" max="3" width="9.7109375" style="68" customWidth="1"/>
    <col min="4" max="4" width="8.140625" style="0" customWidth="1"/>
    <col min="5" max="5" width="10.57421875" style="68" customWidth="1"/>
    <col min="6" max="6" width="9.00390625" style="0" customWidth="1"/>
    <col min="7" max="7" width="12.00390625" style="68" customWidth="1"/>
    <col min="8" max="8" width="9.28125" style="0" customWidth="1"/>
    <col min="9" max="9" width="12.140625" style="68" customWidth="1"/>
    <col min="10" max="10" width="11.7109375" style="68" customWidth="1"/>
  </cols>
  <sheetData>
    <row r="1" spans="1:11" s="59" customFormat="1" ht="15.75">
      <c r="A1" s="298" t="s">
        <v>1885</v>
      </c>
      <c r="B1" s="298"/>
      <c r="C1" s="298"/>
      <c r="D1" s="298"/>
      <c r="E1" s="298"/>
      <c r="F1" s="298"/>
      <c r="G1" s="298"/>
      <c r="H1" s="298"/>
      <c r="I1" s="298"/>
      <c r="J1" s="298"/>
      <c r="K1" s="25"/>
    </row>
    <row r="2" spans="1:11" s="59" customFormat="1" ht="15.75">
      <c r="A2" s="298" t="s">
        <v>1260</v>
      </c>
      <c r="B2" s="298"/>
      <c r="C2" s="298"/>
      <c r="D2" s="298"/>
      <c r="E2" s="298"/>
      <c r="F2" s="298"/>
      <c r="G2" s="298"/>
      <c r="H2" s="298"/>
      <c r="I2" s="298"/>
      <c r="J2" s="298"/>
      <c r="K2" s="25"/>
    </row>
    <row r="3" spans="1:10" ht="27.75" customHeight="1">
      <c r="A3" s="298" t="s">
        <v>1258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 hidden="1">
      <c r="A4" s="4"/>
      <c r="B4" s="4"/>
      <c r="C4" s="19"/>
      <c r="D4" s="4"/>
      <c r="E4" s="19"/>
      <c r="F4" s="4"/>
      <c r="G4" s="19"/>
      <c r="H4" s="4"/>
      <c r="I4" s="19"/>
      <c r="J4" s="19"/>
    </row>
    <row r="5" spans="1:10" ht="40.5" customHeight="1">
      <c r="A5" s="286" t="s">
        <v>1228</v>
      </c>
      <c r="B5" s="272" t="s">
        <v>1262</v>
      </c>
      <c r="C5" s="272" t="s">
        <v>1231</v>
      </c>
      <c r="D5" s="272" t="s">
        <v>1263</v>
      </c>
      <c r="E5" s="272"/>
      <c r="F5" s="272"/>
      <c r="G5" s="272"/>
      <c r="H5" s="272"/>
      <c r="I5" s="272"/>
      <c r="J5" s="272" t="s">
        <v>1264</v>
      </c>
    </row>
    <row r="6" spans="1:10" ht="15" customHeight="1">
      <c r="A6" s="287"/>
      <c r="B6" s="272"/>
      <c r="C6" s="272"/>
      <c r="D6" s="272" t="s">
        <v>1234</v>
      </c>
      <c r="E6" s="272"/>
      <c r="F6" s="272" t="s">
        <v>1235</v>
      </c>
      <c r="G6" s="272"/>
      <c r="H6" s="272" t="s">
        <v>1236</v>
      </c>
      <c r="I6" s="272"/>
      <c r="J6" s="272"/>
    </row>
    <row r="7" spans="1:10" ht="66" customHeight="1">
      <c r="A7" s="288"/>
      <c r="B7" s="272"/>
      <c r="C7" s="272"/>
      <c r="D7" s="32" t="s">
        <v>1265</v>
      </c>
      <c r="E7" s="32" t="s">
        <v>1266</v>
      </c>
      <c r="F7" s="32" t="s">
        <v>1265</v>
      </c>
      <c r="G7" s="32" t="s">
        <v>1266</v>
      </c>
      <c r="H7" s="32" t="s">
        <v>1265</v>
      </c>
      <c r="I7" s="32" t="s">
        <v>1266</v>
      </c>
      <c r="J7" s="272"/>
    </row>
    <row r="8" spans="1:10" ht="15">
      <c r="A8" s="72">
        <v>1</v>
      </c>
      <c r="B8" s="73" t="s">
        <v>1764</v>
      </c>
      <c r="C8" s="74">
        <v>6.5</v>
      </c>
      <c r="D8" s="75">
        <v>6.5</v>
      </c>
      <c r="E8" s="74">
        <v>585</v>
      </c>
      <c r="F8" s="75"/>
      <c r="G8" s="74"/>
      <c r="H8" s="75"/>
      <c r="I8" s="74">
        <v>0</v>
      </c>
      <c r="J8" s="74">
        <v>585</v>
      </c>
    </row>
    <row r="9" spans="1:10" ht="15">
      <c r="A9" s="72">
        <v>2</v>
      </c>
      <c r="B9" s="73" t="s">
        <v>1765</v>
      </c>
      <c r="C9" s="74">
        <v>11</v>
      </c>
      <c r="D9" s="75"/>
      <c r="E9" s="74">
        <v>0</v>
      </c>
      <c r="F9" s="75"/>
      <c r="G9" s="74"/>
      <c r="H9" s="75">
        <v>11</v>
      </c>
      <c r="I9" s="74">
        <v>550</v>
      </c>
      <c r="J9" s="74">
        <v>550</v>
      </c>
    </row>
    <row r="10" spans="1:10" ht="15">
      <c r="A10" s="72">
        <v>3</v>
      </c>
      <c r="B10" s="73" t="s">
        <v>1766</v>
      </c>
      <c r="C10" s="74">
        <v>24</v>
      </c>
      <c r="D10" s="75">
        <v>7</v>
      </c>
      <c r="E10" s="74">
        <v>630</v>
      </c>
      <c r="F10" s="75"/>
      <c r="G10" s="74"/>
      <c r="H10" s="75">
        <v>17</v>
      </c>
      <c r="I10" s="74">
        <v>850</v>
      </c>
      <c r="J10" s="74">
        <v>1480</v>
      </c>
    </row>
    <row r="11" spans="1:10" ht="15">
      <c r="A11" s="72">
        <v>4</v>
      </c>
      <c r="B11" s="73" t="s">
        <v>1767</v>
      </c>
      <c r="C11" s="74">
        <v>16.5</v>
      </c>
      <c r="D11" s="75">
        <v>3</v>
      </c>
      <c r="E11" s="74">
        <v>270</v>
      </c>
      <c r="F11" s="75"/>
      <c r="G11" s="74"/>
      <c r="H11" s="75">
        <v>13.5</v>
      </c>
      <c r="I11" s="74">
        <v>675</v>
      </c>
      <c r="J11" s="74">
        <v>945</v>
      </c>
    </row>
    <row r="12" spans="1:10" ht="15">
      <c r="A12" s="72">
        <v>5</v>
      </c>
      <c r="B12" s="73" t="s">
        <v>1768</v>
      </c>
      <c r="C12" s="74">
        <v>6</v>
      </c>
      <c r="D12" s="75"/>
      <c r="E12" s="74">
        <v>0</v>
      </c>
      <c r="F12" s="75"/>
      <c r="G12" s="74"/>
      <c r="H12" s="75">
        <v>6</v>
      </c>
      <c r="I12" s="74">
        <v>300</v>
      </c>
      <c r="J12" s="74">
        <v>300</v>
      </c>
    </row>
    <row r="13" spans="1:10" ht="15">
      <c r="A13" s="72">
        <v>6</v>
      </c>
      <c r="B13" s="73" t="s">
        <v>1769</v>
      </c>
      <c r="C13" s="74">
        <v>3</v>
      </c>
      <c r="D13" s="75">
        <v>2</v>
      </c>
      <c r="E13" s="74">
        <v>180</v>
      </c>
      <c r="F13" s="75"/>
      <c r="G13" s="74"/>
      <c r="H13" s="75">
        <v>1</v>
      </c>
      <c r="I13" s="74">
        <v>50</v>
      </c>
      <c r="J13" s="74">
        <v>230</v>
      </c>
    </row>
    <row r="14" spans="1:10" ht="15">
      <c r="A14" s="72">
        <v>7</v>
      </c>
      <c r="B14" s="73" t="s">
        <v>1770</v>
      </c>
      <c r="C14" s="74">
        <v>6.5</v>
      </c>
      <c r="D14" s="75">
        <v>6.5</v>
      </c>
      <c r="E14" s="74">
        <v>585</v>
      </c>
      <c r="F14" s="75"/>
      <c r="G14" s="74"/>
      <c r="H14" s="75"/>
      <c r="I14" s="74">
        <v>0</v>
      </c>
      <c r="J14" s="74">
        <v>585</v>
      </c>
    </row>
    <row r="15" spans="1:10" ht="15">
      <c r="A15" s="72">
        <v>8</v>
      </c>
      <c r="B15" s="73" t="s">
        <v>1771</v>
      </c>
      <c r="C15" s="74">
        <v>7</v>
      </c>
      <c r="D15" s="75"/>
      <c r="E15" s="74">
        <v>0</v>
      </c>
      <c r="F15" s="75"/>
      <c r="G15" s="74"/>
      <c r="H15" s="75">
        <v>7</v>
      </c>
      <c r="I15" s="74">
        <v>350</v>
      </c>
      <c r="J15" s="74">
        <v>350</v>
      </c>
    </row>
    <row r="16" spans="1:10" ht="15">
      <c r="A16" s="72">
        <v>9</v>
      </c>
      <c r="B16" s="73" t="s">
        <v>1772</v>
      </c>
      <c r="C16" s="74">
        <v>40</v>
      </c>
      <c r="D16" s="75">
        <v>4.33</v>
      </c>
      <c r="E16" s="74">
        <v>389.7</v>
      </c>
      <c r="F16" s="75"/>
      <c r="G16" s="74"/>
      <c r="H16" s="75">
        <v>35.67</v>
      </c>
      <c r="I16" s="74">
        <v>1783.5</v>
      </c>
      <c r="J16" s="74">
        <v>2173.2</v>
      </c>
    </row>
    <row r="17" spans="1:10" ht="15">
      <c r="A17" s="72">
        <v>10</v>
      </c>
      <c r="B17" s="73" t="s">
        <v>1773</v>
      </c>
      <c r="C17" s="74">
        <v>15.34</v>
      </c>
      <c r="D17" s="75">
        <v>9</v>
      </c>
      <c r="E17" s="74">
        <v>810</v>
      </c>
      <c r="F17" s="75"/>
      <c r="G17" s="74"/>
      <c r="H17" s="75">
        <v>6.34</v>
      </c>
      <c r="I17" s="74">
        <v>317</v>
      </c>
      <c r="J17" s="74">
        <v>1127</v>
      </c>
    </row>
    <row r="18" spans="1:10" ht="15">
      <c r="A18" s="72">
        <v>11</v>
      </c>
      <c r="B18" s="73" t="s">
        <v>1774</v>
      </c>
      <c r="C18" s="74">
        <v>2.95</v>
      </c>
      <c r="D18" s="75"/>
      <c r="E18" s="74">
        <v>0</v>
      </c>
      <c r="F18" s="75"/>
      <c r="G18" s="74"/>
      <c r="H18" s="75">
        <v>2.95</v>
      </c>
      <c r="I18" s="74">
        <v>147.5</v>
      </c>
      <c r="J18" s="74">
        <v>147.5</v>
      </c>
    </row>
    <row r="19" spans="1:10" ht="15">
      <c r="A19" s="72">
        <v>12</v>
      </c>
      <c r="B19" s="73" t="s">
        <v>1775</v>
      </c>
      <c r="C19" s="74">
        <v>5</v>
      </c>
      <c r="D19" s="75"/>
      <c r="E19" s="74">
        <v>0</v>
      </c>
      <c r="F19" s="75"/>
      <c r="G19" s="74"/>
      <c r="H19" s="75">
        <v>5</v>
      </c>
      <c r="I19" s="74">
        <v>250</v>
      </c>
      <c r="J19" s="74">
        <v>250</v>
      </c>
    </row>
    <row r="20" spans="1:10" ht="15">
      <c r="A20" s="72">
        <v>13</v>
      </c>
      <c r="B20" s="73" t="s">
        <v>1776</v>
      </c>
      <c r="C20" s="74">
        <v>25.9</v>
      </c>
      <c r="D20" s="75"/>
      <c r="E20" s="74">
        <v>0</v>
      </c>
      <c r="F20" s="75"/>
      <c r="G20" s="74"/>
      <c r="H20" s="75">
        <v>25.9</v>
      </c>
      <c r="I20" s="74">
        <v>1295</v>
      </c>
      <c r="J20" s="74">
        <v>1295</v>
      </c>
    </row>
    <row r="21" spans="1:10" ht="15">
      <c r="A21" s="72">
        <v>14</v>
      </c>
      <c r="B21" s="73" t="s">
        <v>1777</v>
      </c>
      <c r="C21" s="74">
        <v>10</v>
      </c>
      <c r="D21" s="75"/>
      <c r="E21" s="74">
        <v>0</v>
      </c>
      <c r="F21" s="75"/>
      <c r="G21" s="74"/>
      <c r="H21" s="75">
        <v>10</v>
      </c>
      <c r="I21" s="74">
        <v>500</v>
      </c>
      <c r="J21" s="74">
        <v>500</v>
      </c>
    </row>
    <row r="22" spans="1:10" ht="15">
      <c r="A22" s="72">
        <v>15</v>
      </c>
      <c r="B22" s="73" t="s">
        <v>1778</v>
      </c>
      <c r="C22" s="74">
        <v>14.95</v>
      </c>
      <c r="D22" s="75">
        <v>10</v>
      </c>
      <c r="E22" s="74">
        <v>900</v>
      </c>
      <c r="F22" s="75"/>
      <c r="G22" s="74"/>
      <c r="H22" s="75">
        <v>4.95</v>
      </c>
      <c r="I22" s="74">
        <v>247.5</v>
      </c>
      <c r="J22" s="74">
        <v>1147.5</v>
      </c>
    </row>
    <row r="23" spans="1:10" ht="15">
      <c r="A23" s="72">
        <v>16</v>
      </c>
      <c r="B23" s="73" t="s">
        <v>1779</v>
      </c>
      <c r="C23" s="74">
        <v>15</v>
      </c>
      <c r="D23" s="75"/>
      <c r="E23" s="74">
        <v>0</v>
      </c>
      <c r="F23" s="75"/>
      <c r="G23" s="74"/>
      <c r="H23" s="75">
        <v>15</v>
      </c>
      <c r="I23" s="74">
        <v>750</v>
      </c>
      <c r="J23" s="74">
        <v>750</v>
      </c>
    </row>
    <row r="24" spans="1:10" ht="15">
      <c r="A24" s="72">
        <v>17</v>
      </c>
      <c r="B24" s="73" t="s">
        <v>1780</v>
      </c>
      <c r="C24" s="74">
        <v>3.88</v>
      </c>
      <c r="D24" s="75"/>
      <c r="E24" s="74">
        <v>0</v>
      </c>
      <c r="F24" s="75"/>
      <c r="G24" s="74"/>
      <c r="H24" s="75">
        <v>3.88</v>
      </c>
      <c r="I24" s="74">
        <v>194</v>
      </c>
      <c r="J24" s="74">
        <v>194</v>
      </c>
    </row>
    <row r="25" spans="1:10" ht="15">
      <c r="A25" s="72">
        <v>18</v>
      </c>
      <c r="B25" s="73" t="s">
        <v>1781</v>
      </c>
      <c r="C25" s="74">
        <v>2.18</v>
      </c>
      <c r="D25" s="75"/>
      <c r="E25" s="74">
        <v>0</v>
      </c>
      <c r="F25" s="75"/>
      <c r="G25" s="74"/>
      <c r="H25" s="75">
        <v>2.18</v>
      </c>
      <c r="I25" s="74">
        <v>109.00000000000001</v>
      </c>
      <c r="J25" s="74">
        <v>109.00000000000001</v>
      </c>
    </row>
    <row r="26" spans="1:10" ht="15">
      <c r="A26" s="72">
        <v>19</v>
      </c>
      <c r="B26" s="73" t="s">
        <v>1782</v>
      </c>
      <c r="C26" s="74">
        <v>5.47</v>
      </c>
      <c r="D26" s="75"/>
      <c r="E26" s="74">
        <v>0</v>
      </c>
      <c r="F26" s="75"/>
      <c r="G26" s="74"/>
      <c r="H26" s="75">
        <v>5.47</v>
      </c>
      <c r="I26" s="74">
        <v>273.5</v>
      </c>
      <c r="J26" s="74">
        <v>273.5</v>
      </c>
    </row>
    <row r="27" spans="1:10" ht="15">
      <c r="A27" s="72">
        <v>20</v>
      </c>
      <c r="B27" s="73" t="s">
        <v>1783</v>
      </c>
      <c r="C27" s="74">
        <v>6.359999999999999</v>
      </c>
      <c r="D27" s="75">
        <v>3</v>
      </c>
      <c r="E27" s="74">
        <v>270</v>
      </c>
      <c r="F27" s="75"/>
      <c r="G27" s="74"/>
      <c r="H27" s="75">
        <v>3.36</v>
      </c>
      <c r="I27" s="74">
        <v>168</v>
      </c>
      <c r="J27" s="74">
        <v>438</v>
      </c>
    </row>
    <row r="28" spans="1:10" ht="15">
      <c r="A28" s="72">
        <v>21</v>
      </c>
      <c r="B28" s="73" t="s">
        <v>1784</v>
      </c>
      <c r="C28" s="74">
        <v>2.7</v>
      </c>
      <c r="D28" s="75"/>
      <c r="E28" s="74">
        <v>0</v>
      </c>
      <c r="F28" s="75"/>
      <c r="G28" s="74"/>
      <c r="H28" s="75">
        <v>2.7</v>
      </c>
      <c r="I28" s="74">
        <v>135</v>
      </c>
      <c r="J28" s="74">
        <v>135</v>
      </c>
    </row>
    <row r="29" spans="1:10" ht="15">
      <c r="A29" s="72">
        <v>22</v>
      </c>
      <c r="B29" s="73" t="s">
        <v>1785</v>
      </c>
      <c r="C29" s="74">
        <v>11.4</v>
      </c>
      <c r="D29" s="75"/>
      <c r="E29" s="74">
        <v>0</v>
      </c>
      <c r="F29" s="75"/>
      <c r="G29" s="74"/>
      <c r="H29" s="75">
        <v>11.4</v>
      </c>
      <c r="I29" s="74">
        <v>570</v>
      </c>
      <c r="J29" s="74">
        <v>570</v>
      </c>
    </row>
    <row r="30" spans="1:10" ht="15">
      <c r="A30" s="72">
        <v>23</v>
      </c>
      <c r="B30" s="73" t="s">
        <v>1786</v>
      </c>
      <c r="C30" s="74">
        <v>14</v>
      </c>
      <c r="D30" s="75">
        <v>2</v>
      </c>
      <c r="E30" s="74">
        <v>180</v>
      </c>
      <c r="F30" s="75"/>
      <c r="G30" s="74"/>
      <c r="H30" s="75">
        <v>12</v>
      </c>
      <c r="I30" s="74">
        <v>600</v>
      </c>
      <c r="J30" s="74">
        <v>780</v>
      </c>
    </row>
    <row r="31" spans="1:10" ht="15">
      <c r="A31" s="72">
        <v>24</v>
      </c>
      <c r="B31" s="73" t="s">
        <v>1787</v>
      </c>
      <c r="C31" s="74">
        <v>4</v>
      </c>
      <c r="D31" s="75"/>
      <c r="E31" s="74">
        <v>0</v>
      </c>
      <c r="F31" s="75"/>
      <c r="G31" s="74"/>
      <c r="H31" s="75">
        <v>4</v>
      </c>
      <c r="I31" s="74">
        <v>200</v>
      </c>
      <c r="J31" s="74">
        <v>200</v>
      </c>
    </row>
    <row r="32" spans="1:10" ht="15">
      <c r="A32" s="72">
        <v>25</v>
      </c>
      <c r="B32" s="73" t="s">
        <v>1788</v>
      </c>
      <c r="C32" s="74">
        <v>4.24</v>
      </c>
      <c r="D32" s="75"/>
      <c r="E32" s="74">
        <v>0</v>
      </c>
      <c r="F32" s="75"/>
      <c r="G32" s="74"/>
      <c r="H32" s="75">
        <v>4.24</v>
      </c>
      <c r="I32" s="74">
        <v>212</v>
      </c>
      <c r="J32" s="74">
        <v>212</v>
      </c>
    </row>
    <row r="33" spans="1:10" ht="15">
      <c r="A33" s="72">
        <v>26</v>
      </c>
      <c r="B33" s="73" t="s">
        <v>1789</v>
      </c>
      <c r="C33" s="74">
        <v>3.57</v>
      </c>
      <c r="D33" s="75"/>
      <c r="E33" s="74">
        <v>0</v>
      </c>
      <c r="F33" s="75"/>
      <c r="G33" s="74"/>
      <c r="H33" s="75">
        <v>3.57</v>
      </c>
      <c r="I33" s="74">
        <v>178.5</v>
      </c>
      <c r="J33" s="74">
        <v>178.5</v>
      </c>
    </row>
    <row r="34" spans="1:10" ht="15">
      <c r="A34" s="72">
        <v>27</v>
      </c>
      <c r="B34" s="73" t="s">
        <v>1790</v>
      </c>
      <c r="C34" s="74">
        <v>74.25999999999999</v>
      </c>
      <c r="D34" s="75">
        <v>37.32</v>
      </c>
      <c r="E34" s="74">
        <v>3358.8</v>
      </c>
      <c r="F34" s="75"/>
      <c r="G34" s="74"/>
      <c r="H34" s="75">
        <v>36.94</v>
      </c>
      <c r="I34" s="74">
        <v>1847</v>
      </c>
      <c r="J34" s="74">
        <v>5205.8</v>
      </c>
    </row>
    <row r="35" spans="1:10" ht="15">
      <c r="A35" s="72">
        <v>28</v>
      </c>
      <c r="B35" s="73" t="s">
        <v>1791</v>
      </c>
      <c r="C35" s="74">
        <v>8</v>
      </c>
      <c r="D35" s="75"/>
      <c r="E35" s="74">
        <v>0</v>
      </c>
      <c r="F35" s="75"/>
      <c r="G35" s="74"/>
      <c r="H35" s="75">
        <v>8</v>
      </c>
      <c r="I35" s="74">
        <v>400</v>
      </c>
      <c r="J35" s="74">
        <v>400</v>
      </c>
    </row>
    <row r="36" spans="1:10" ht="15">
      <c r="A36" s="72">
        <v>29</v>
      </c>
      <c r="B36" s="73" t="s">
        <v>1792</v>
      </c>
      <c r="C36" s="74">
        <v>4.5</v>
      </c>
      <c r="D36" s="75"/>
      <c r="E36" s="74">
        <v>0</v>
      </c>
      <c r="F36" s="75"/>
      <c r="G36" s="74"/>
      <c r="H36" s="75">
        <v>4.5</v>
      </c>
      <c r="I36" s="74">
        <v>225</v>
      </c>
      <c r="J36" s="74">
        <v>225</v>
      </c>
    </row>
    <row r="37" spans="1:10" ht="15">
      <c r="A37" s="72">
        <v>30</v>
      </c>
      <c r="B37" s="73" t="s">
        <v>1793</v>
      </c>
      <c r="C37" s="74">
        <v>73</v>
      </c>
      <c r="D37" s="75">
        <v>60</v>
      </c>
      <c r="E37" s="74">
        <v>5400</v>
      </c>
      <c r="F37" s="75"/>
      <c r="G37" s="74"/>
      <c r="H37" s="75">
        <v>13</v>
      </c>
      <c r="I37" s="74">
        <v>650</v>
      </c>
      <c r="J37" s="74">
        <v>6050</v>
      </c>
    </row>
    <row r="38" spans="1:10" ht="15">
      <c r="A38" s="72">
        <v>31</v>
      </c>
      <c r="B38" s="73" t="s">
        <v>1794</v>
      </c>
      <c r="C38" s="74">
        <v>33</v>
      </c>
      <c r="D38" s="75">
        <v>15</v>
      </c>
      <c r="E38" s="74">
        <v>1350</v>
      </c>
      <c r="F38" s="75"/>
      <c r="G38" s="74"/>
      <c r="H38" s="75">
        <v>18</v>
      </c>
      <c r="I38" s="74">
        <v>900</v>
      </c>
      <c r="J38" s="74">
        <v>2250</v>
      </c>
    </row>
    <row r="39" spans="1:10" ht="15">
      <c r="A39" s="72">
        <v>32</v>
      </c>
      <c r="B39" s="73" t="s">
        <v>1795</v>
      </c>
      <c r="C39" s="74">
        <v>5.8</v>
      </c>
      <c r="D39" s="75"/>
      <c r="E39" s="74">
        <v>0</v>
      </c>
      <c r="F39" s="75"/>
      <c r="G39" s="74"/>
      <c r="H39" s="75">
        <v>5.8</v>
      </c>
      <c r="I39" s="74">
        <v>290</v>
      </c>
      <c r="J39" s="74">
        <v>290</v>
      </c>
    </row>
    <row r="40" spans="1:10" ht="15">
      <c r="A40" s="72">
        <v>33</v>
      </c>
      <c r="B40" s="73" t="s">
        <v>1796</v>
      </c>
      <c r="C40" s="74">
        <v>10</v>
      </c>
      <c r="D40" s="75">
        <v>10</v>
      </c>
      <c r="E40" s="74">
        <v>900</v>
      </c>
      <c r="F40" s="75"/>
      <c r="G40" s="74"/>
      <c r="H40" s="75"/>
      <c r="I40" s="74">
        <v>0</v>
      </c>
      <c r="J40" s="74">
        <v>900</v>
      </c>
    </row>
    <row r="41" spans="1:10" ht="15">
      <c r="A41" s="72">
        <v>34</v>
      </c>
      <c r="B41" s="73" t="s">
        <v>1797</v>
      </c>
      <c r="C41" s="74">
        <v>1.48</v>
      </c>
      <c r="D41" s="75"/>
      <c r="E41" s="74">
        <v>0</v>
      </c>
      <c r="F41" s="75"/>
      <c r="G41" s="74"/>
      <c r="H41" s="75">
        <v>1.48</v>
      </c>
      <c r="I41" s="74">
        <v>74</v>
      </c>
      <c r="J41" s="74">
        <v>74</v>
      </c>
    </row>
    <row r="42" spans="1:10" ht="15">
      <c r="A42" s="72">
        <v>35</v>
      </c>
      <c r="B42" s="73" t="s">
        <v>1798</v>
      </c>
      <c r="C42" s="74">
        <v>4.2</v>
      </c>
      <c r="D42" s="75"/>
      <c r="E42" s="74">
        <v>0</v>
      </c>
      <c r="F42" s="75"/>
      <c r="G42" s="74"/>
      <c r="H42" s="75">
        <v>4.2</v>
      </c>
      <c r="I42" s="74">
        <v>210</v>
      </c>
      <c r="J42" s="74">
        <v>210</v>
      </c>
    </row>
    <row r="43" spans="1:10" ht="15">
      <c r="A43" s="72">
        <v>36</v>
      </c>
      <c r="B43" s="73" t="s">
        <v>1799</v>
      </c>
      <c r="C43" s="74">
        <v>12.41</v>
      </c>
      <c r="D43" s="75">
        <v>2</v>
      </c>
      <c r="E43" s="74">
        <v>180</v>
      </c>
      <c r="F43" s="75"/>
      <c r="G43" s="74"/>
      <c r="H43" s="75">
        <v>10.41</v>
      </c>
      <c r="I43" s="74">
        <v>520.5</v>
      </c>
      <c r="J43" s="74">
        <v>700.5</v>
      </c>
    </row>
    <row r="44" spans="1:10" ht="15">
      <c r="A44" s="72">
        <v>37</v>
      </c>
      <c r="B44" s="73" t="s">
        <v>1800</v>
      </c>
      <c r="C44" s="74">
        <v>27.1</v>
      </c>
      <c r="D44" s="75">
        <v>10</v>
      </c>
      <c r="E44" s="74">
        <v>900</v>
      </c>
      <c r="F44" s="75"/>
      <c r="G44" s="74"/>
      <c r="H44" s="75">
        <v>17.1</v>
      </c>
      <c r="I44" s="74">
        <v>855.0000000000001</v>
      </c>
      <c r="J44" s="74">
        <v>1755</v>
      </c>
    </row>
    <row r="45" spans="1:10" ht="15">
      <c r="A45" s="72">
        <v>38</v>
      </c>
      <c r="B45" s="73" t="s">
        <v>1801</v>
      </c>
      <c r="C45" s="74">
        <v>6.18</v>
      </c>
      <c r="D45" s="75"/>
      <c r="E45" s="74">
        <v>0</v>
      </c>
      <c r="F45" s="75"/>
      <c r="G45" s="74"/>
      <c r="H45" s="75">
        <v>6.18</v>
      </c>
      <c r="I45" s="74">
        <v>309</v>
      </c>
      <c r="J45" s="74">
        <v>309</v>
      </c>
    </row>
    <row r="46" spans="1:10" ht="15">
      <c r="A46" s="72">
        <v>39</v>
      </c>
      <c r="B46" s="73" t="s">
        <v>1802</v>
      </c>
      <c r="C46" s="74">
        <v>35</v>
      </c>
      <c r="D46" s="75">
        <v>7</v>
      </c>
      <c r="E46" s="74">
        <v>630</v>
      </c>
      <c r="F46" s="75"/>
      <c r="G46" s="74"/>
      <c r="H46" s="75">
        <v>28</v>
      </c>
      <c r="I46" s="74">
        <v>1400</v>
      </c>
      <c r="J46" s="74">
        <v>2030</v>
      </c>
    </row>
    <row r="47" spans="1:10" ht="15">
      <c r="A47" s="72">
        <v>40</v>
      </c>
      <c r="B47" s="73" t="s">
        <v>1803</v>
      </c>
      <c r="C47" s="74">
        <v>12</v>
      </c>
      <c r="D47" s="75"/>
      <c r="E47" s="74">
        <v>0</v>
      </c>
      <c r="F47" s="75"/>
      <c r="G47" s="74"/>
      <c r="H47" s="75">
        <v>12</v>
      </c>
      <c r="I47" s="74">
        <v>600</v>
      </c>
      <c r="J47" s="74">
        <v>600</v>
      </c>
    </row>
    <row r="48" spans="1:10" ht="15">
      <c r="A48" s="72">
        <v>41</v>
      </c>
      <c r="B48" s="73" t="s">
        <v>1804</v>
      </c>
      <c r="C48" s="74">
        <v>12</v>
      </c>
      <c r="D48" s="75"/>
      <c r="E48" s="74">
        <v>0</v>
      </c>
      <c r="F48" s="75"/>
      <c r="G48" s="74"/>
      <c r="H48" s="75">
        <v>12</v>
      </c>
      <c r="I48" s="74">
        <v>600</v>
      </c>
      <c r="J48" s="74">
        <v>600</v>
      </c>
    </row>
    <row r="49" spans="1:10" ht="15">
      <c r="A49" s="72">
        <v>42</v>
      </c>
      <c r="B49" s="73" t="s">
        <v>1805</v>
      </c>
      <c r="C49" s="74">
        <v>20</v>
      </c>
      <c r="D49" s="75">
        <v>8</v>
      </c>
      <c r="E49" s="74">
        <v>720</v>
      </c>
      <c r="F49" s="75"/>
      <c r="G49" s="74"/>
      <c r="H49" s="75">
        <v>12</v>
      </c>
      <c r="I49" s="74">
        <v>600</v>
      </c>
      <c r="J49" s="74">
        <v>1320</v>
      </c>
    </row>
    <row r="50" spans="1:10" ht="15">
      <c r="A50" s="72">
        <v>43</v>
      </c>
      <c r="B50" s="73" t="s">
        <v>1806</v>
      </c>
      <c r="C50" s="74">
        <v>8.5</v>
      </c>
      <c r="D50" s="75"/>
      <c r="E50" s="74">
        <v>0</v>
      </c>
      <c r="F50" s="75"/>
      <c r="G50" s="74"/>
      <c r="H50" s="75">
        <v>8.5</v>
      </c>
      <c r="I50" s="74">
        <v>425</v>
      </c>
      <c r="J50" s="74">
        <v>425</v>
      </c>
    </row>
    <row r="51" spans="1:10" ht="15">
      <c r="A51" s="72">
        <v>44</v>
      </c>
      <c r="B51" s="73" t="s">
        <v>1807</v>
      </c>
      <c r="C51" s="74">
        <v>5.09</v>
      </c>
      <c r="D51" s="75"/>
      <c r="E51" s="74">
        <v>0</v>
      </c>
      <c r="F51" s="75"/>
      <c r="G51" s="74"/>
      <c r="H51" s="75">
        <v>5.09</v>
      </c>
      <c r="I51" s="74">
        <v>254.5</v>
      </c>
      <c r="J51" s="74">
        <v>254.5</v>
      </c>
    </row>
    <row r="52" spans="1:10" ht="15">
      <c r="A52" s="72">
        <v>45</v>
      </c>
      <c r="B52" s="73" t="s">
        <v>1808</v>
      </c>
      <c r="C52" s="74">
        <v>1</v>
      </c>
      <c r="D52" s="75"/>
      <c r="E52" s="74">
        <v>0</v>
      </c>
      <c r="F52" s="75"/>
      <c r="G52" s="74"/>
      <c r="H52" s="75">
        <v>1</v>
      </c>
      <c r="I52" s="74">
        <v>50</v>
      </c>
      <c r="J52" s="74">
        <v>50</v>
      </c>
    </row>
    <row r="53" spans="1:10" ht="15">
      <c r="A53" s="72">
        <v>46</v>
      </c>
      <c r="B53" s="73" t="s">
        <v>1809</v>
      </c>
      <c r="C53" s="74">
        <v>40</v>
      </c>
      <c r="D53" s="75">
        <v>10</v>
      </c>
      <c r="E53" s="74">
        <v>900</v>
      </c>
      <c r="F53" s="75"/>
      <c r="G53" s="74"/>
      <c r="H53" s="75">
        <v>30</v>
      </c>
      <c r="I53" s="74">
        <v>1500</v>
      </c>
      <c r="J53" s="74">
        <v>2400</v>
      </c>
    </row>
    <row r="54" spans="1:10" ht="15">
      <c r="A54" s="72">
        <v>47</v>
      </c>
      <c r="B54" s="73" t="s">
        <v>1810</v>
      </c>
      <c r="C54" s="74">
        <v>8.3</v>
      </c>
      <c r="D54" s="75">
        <v>2</v>
      </c>
      <c r="E54" s="74">
        <v>180</v>
      </c>
      <c r="F54" s="75"/>
      <c r="G54" s="74"/>
      <c r="H54" s="75">
        <v>6.3</v>
      </c>
      <c r="I54" s="74">
        <v>315</v>
      </c>
      <c r="J54" s="74">
        <v>495</v>
      </c>
    </row>
    <row r="55" spans="1:10" ht="15">
      <c r="A55" s="72">
        <v>48</v>
      </c>
      <c r="B55" s="73" t="s">
        <v>1811</v>
      </c>
      <c r="C55" s="74">
        <v>4.78</v>
      </c>
      <c r="D55" s="75"/>
      <c r="E55" s="74">
        <v>0</v>
      </c>
      <c r="F55" s="75"/>
      <c r="G55" s="74"/>
      <c r="H55" s="75">
        <v>4.78</v>
      </c>
      <c r="I55" s="74">
        <v>239</v>
      </c>
      <c r="J55" s="74">
        <v>239</v>
      </c>
    </row>
    <row r="56" spans="1:10" ht="15">
      <c r="A56" s="72">
        <v>49</v>
      </c>
      <c r="B56" s="73" t="s">
        <v>1812</v>
      </c>
      <c r="C56" s="74">
        <v>5.6</v>
      </c>
      <c r="D56" s="75"/>
      <c r="E56" s="74">
        <v>0</v>
      </c>
      <c r="F56" s="75"/>
      <c r="G56" s="74"/>
      <c r="H56" s="75">
        <v>5.6</v>
      </c>
      <c r="I56" s="74">
        <v>280</v>
      </c>
      <c r="J56" s="74">
        <v>280</v>
      </c>
    </row>
    <row r="57" spans="1:10" ht="15">
      <c r="A57" s="72">
        <v>50</v>
      </c>
      <c r="B57" s="73" t="s">
        <v>1813</v>
      </c>
      <c r="C57" s="74">
        <v>10</v>
      </c>
      <c r="D57" s="75">
        <v>5</v>
      </c>
      <c r="E57" s="74">
        <v>450</v>
      </c>
      <c r="F57" s="75"/>
      <c r="G57" s="74"/>
      <c r="H57" s="75">
        <v>5</v>
      </c>
      <c r="I57" s="74">
        <v>250</v>
      </c>
      <c r="J57" s="74">
        <v>700</v>
      </c>
    </row>
    <row r="58" spans="1:10" ht="15">
      <c r="A58" s="72">
        <v>51</v>
      </c>
      <c r="B58" s="73" t="s">
        <v>1814</v>
      </c>
      <c r="C58" s="74">
        <v>17</v>
      </c>
      <c r="D58" s="75">
        <v>10</v>
      </c>
      <c r="E58" s="74">
        <v>900</v>
      </c>
      <c r="F58" s="75"/>
      <c r="G58" s="74"/>
      <c r="H58" s="75">
        <v>7</v>
      </c>
      <c r="I58" s="74">
        <v>350</v>
      </c>
      <c r="J58" s="74">
        <v>1250</v>
      </c>
    </row>
    <row r="59" spans="1:10" ht="15">
      <c r="A59" s="72">
        <v>52</v>
      </c>
      <c r="B59" s="73" t="s">
        <v>1815</v>
      </c>
      <c r="C59" s="74">
        <v>6</v>
      </c>
      <c r="D59" s="75"/>
      <c r="E59" s="74">
        <v>0</v>
      </c>
      <c r="F59" s="75"/>
      <c r="G59" s="74"/>
      <c r="H59" s="75">
        <v>6</v>
      </c>
      <c r="I59" s="74">
        <v>300</v>
      </c>
      <c r="J59" s="74">
        <v>300</v>
      </c>
    </row>
    <row r="60" spans="1:10" ht="15">
      <c r="A60" s="72">
        <v>53</v>
      </c>
      <c r="B60" s="73" t="s">
        <v>1816</v>
      </c>
      <c r="C60" s="74">
        <v>5.47</v>
      </c>
      <c r="D60" s="75"/>
      <c r="E60" s="74">
        <v>0</v>
      </c>
      <c r="F60" s="75"/>
      <c r="G60" s="74"/>
      <c r="H60" s="75">
        <v>5.47</v>
      </c>
      <c r="I60" s="74">
        <v>273.5</v>
      </c>
      <c r="J60" s="74">
        <v>273.5</v>
      </c>
    </row>
    <row r="61" spans="1:10" ht="15">
      <c r="A61" s="72">
        <v>54</v>
      </c>
      <c r="B61" s="73" t="s">
        <v>1817</v>
      </c>
      <c r="C61" s="74">
        <v>14</v>
      </c>
      <c r="D61" s="75">
        <v>14</v>
      </c>
      <c r="E61" s="74">
        <v>1260</v>
      </c>
      <c r="F61" s="75"/>
      <c r="G61" s="74"/>
      <c r="H61" s="75"/>
      <c r="I61" s="74">
        <v>0</v>
      </c>
      <c r="J61" s="74">
        <v>1260</v>
      </c>
    </row>
    <row r="62" spans="1:10" ht="15">
      <c r="A62" s="72">
        <v>55</v>
      </c>
      <c r="B62" s="73" t="s">
        <v>1818</v>
      </c>
      <c r="C62" s="74">
        <v>16.4</v>
      </c>
      <c r="D62" s="75">
        <v>8</v>
      </c>
      <c r="E62" s="74">
        <v>720</v>
      </c>
      <c r="F62" s="75"/>
      <c r="G62" s="74"/>
      <c r="H62" s="75">
        <v>8.4</v>
      </c>
      <c r="I62" s="74">
        <v>420</v>
      </c>
      <c r="J62" s="74">
        <v>1140</v>
      </c>
    </row>
    <row r="63" spans="1:10" ht="15">
      <c r="A63" s="72">
        <v>56</v>
      </c>
      <c r="B63" s="73" t="s">
        <v>1819</v>
      </c>
      <c r="C63" s="74">
        <v>5.57</v>
      </c>
      <c r="D63" s="75"/>
      <c r="E63" s="74">
        <v>0</v>
      </c>
      <c r="F63" s="75"/>
      <c r="G63" s="74"/>
      <c r="H63" s="75">
        <v>5.57</v>
      </c>
      <c r="I63" s="74">
        <v>278.5</v>
      </c>
      <c r="J63" s="74">
        <v>278.5</v>
      </c>
    </row>
    <row r="64" spans="1:10" ht="15">
      <c r="A64" s="72">
        <v>57</v>
      </c>
      <c r="B64" s="73" t="s">
        <v>1820</v>
      </c>
      <c r="C64" s="74">
        <v>52</v>
      </c>
      <c r="D64" s="75"/>
      <c r="E64" s="74">
        <v>0</v>
      </c>
      <c r="F64" s="75"/>
      <c r="G64" s="74"/>
      <c r="H64" s="75">
        <v>52</v>
      </c>
      <c r="I64" s="74">
        <v>2600</v>
      </c>
      <c r="J64" s="74">
        <v>2600</v>
      </c>
    </row>
    <row r="65" spans="1:10" ht="15">
      <c r="A65" s="72">
        <v>58</v>
      </c>
      <c r="B65" s="73" t="s">
        <v>1821</v>
      </c>
      <c r="C65" s="74">
        <v>5.9</v>
      </c>
      <c r="D65" s="75"/>
      <c r="E65" s="74">
        <v>0</v>
      </c>
      <c r="F65" s="75"/>
      <c r="G65" s="74"/>
      <c r="H65" s="75">
        <v>5.9</v>
      </c>
      <c r="I65" s="74">
        <v>295</v>
      </c>
      <c r="J65" s="74">
        <v>295</v>
      </c>
    </row>
    <row r="66" spans="1:10" ht="15">
      <c r="A66" s="72">
        <v>59</v>
      </c>
      <c r="B66" s="73" t="s">
        <v>1822</v>
      </c>
      <c r="C66" s="74">
        <v>8</v>
      </c>
      <c r="D66" s="75"/>
      <c r="E66" s="74">
        <v>0</v>
      </c>
      <c r="F66" s="75"/>
      <c r="G66" s="74"/>
      <c r="H66" s="75">
        <v>8</v>
      </c>
      <c r="I66" s="74">
        <v>400</v>
      </c>
      <c r="J66" s="74">
        <v>400</v>
      </c>
    </row>
    <row r="67" spans="1:10" ht="15">
      <c r="A67" s="72">
        <v>60</v>
      </c>
      <c r="B67" s="73" t="s">
        <v>1823</v>
      </c>
      <c r="C67" s="74">
        <v>1.5</v>
      </c>
      <c r="D67" s="75"/>
      <c r="E67" s="74">
        <v>0</v>
      </c>
      <c r="F67" s="75"/>
      <c r="G67" s="74"/>
      <c r="H67" s="75">
        <v>1.5</v>
      </c>
      <c r="I67" s="74">
        <v>75</v>
      </c>
      <c r="J67" s="74">
        <v>75</v>
      </c>
    </row>
    <row r="68" spans="1:10" ht="15">
      <c r="A68" s="72">
        <v>61</v>
      </c>
      <c r="B68" s="73" t="s">
        <v>1824</v>
      </c>
      <c r="C68" s="74">
        <v>12</v>
      </c>
      <c r="D68" s="75"/>
      <c r="E68" s="74">
        <v>0</v>
      </c>
      <c r="F68" s="75"/>
      <c r="G68" s="74"/>
      <c r="H68" s="75">
        <v>12</v>
      </c>
      <c r="I68" s="74">
        <v>600</v>
      </c>
      <c r="J68" s="74">
        <v>600</v>
      </c>
    </row>
    <row r="69" spans="1:10" ht="15">
      <c r="A69" s="72">
        <v>62</v>
      </c>
      <c r="B69" s="73" t="s">
        <v>1825</v>
      </c>
      <c r="C69" s="74">
        <v>4</v>
      </c>
      <c r="D69" s="75"/>
      <c r="E69" s="74">
        <v>0</v>
      </c>
      <c r="F69" s="75"/>
      <c r="G69" s="74"/>
      <c r="H69" s="75">
        <v>4</v>
      </c>
      <c r="I69" s="74">
        <v>200</v>
      </c>
      <c r="J69" s="74">
        <v>200</v>
      </c>
    </row>
    <row r="70" spans="1:10" ht="15">
      <c r="A70" s="72">
        <v>63</v>
      </c>
      <c r="B70" s="73" t="s">
        <v>1826</v>
      </c>
      <c r="C70" s="74">
        <v>6</v>
      </c>
      <c r="D70" s="75"/>
      <c r="E70" s="74">
        <v>0</v>
      </c>
      <c r="F70" s="75"/>
      <c r="G70" s="74"/>
      <c r="H70" s="75">
        <v>6</v>
      </c>
      <c r="I70" s="74">
        <v>300</v>
      </c>
      <c r="J70" s="74">
        <v>300</v>
      </c>
    </row>
    <row r="71" spans="1:10" ht="15">
      <c r="A71" s="72">
        <v>64</v>
      </c>
      <c r="B71" s="73" t="s">
        <v>1827</v>
      </c>
      <c r="C71" s="74">
        <v>19</v>
      </c>
      <c r="D71" s="75">
        <v>12</v>
      </c>
      <c r="E71" s="74">
        <v>1080</v>
      </c>
      <c r="F71" s="75"/>
      <c r="G71" s="74"/>
      <c r="H71" s="75">
        <v>7</v>
      </c>
      <c r="I71" s="74">
        <v>350</v>
      </c>
      <c r="J71" s="74">
        <v>1430</v>
      </c>
    </row>
    <row r="72" spans="1:10" ht="15">
      <c r="A72" s="72">
        <v>65</v>
      </c>
      <c r="B72" s="73" t="s">
        <v>1828</v>
      </c>
      <c r="C72" s="74">
        <v>29</v>
      </c>
      <c r="D72" s="75">
        <v>12.4</v>
      </c>
      <c r="E72" s="74">
        <v>1116</v>
      </c>
      <c r="F72" s="75"/>
      <c r="G72" s="74"/>
      <c r="H72" s="75">
        <v>16.6</v>
      </c>
      <c r="I72" s="74">
        <v>830.0000000000001</v>
      </c>
      <c r="J72" s="74">
        <v>1946</v>
      </c>
    </row>
    <row r="73" spans="1:10" ht="15">
      <c r="A73" s="72">
        <v>66</v>
      </c>
      <c r="B73" s="73" t="s">
        <v>1829</v>
      </c>
      <c r="C73" s="74">
        <v>14</v>
      </c>
      <c r="D73" s="75">
        <v>10</v>
      </c>
      <c r="E73" s="74">
        <v>900</v>
      </c>
      <c r="F73" s="75"/>
      <c r="G73" s="74"/>
      <c r="H73" s="75">
        <v>4</v>
      </c>
      <c r="I73" s="74">
        <v>200</v>
      </c>
      <c r="J73" s="74">
        <v>1100</v>
      </c>
    </row>
    <row r="74" spans="1:10" ht="15">
      <c r="A74" s="72">
        <v>67</v>
      </c>
      <c r="B74" s="73" t="s">
        <v>1830</v>
      </c>
      <c r="C74" s="74">
        <v>19.4</v>
      </c>
      <c r="D74" s="75">
        <v>10.4</v>
      </c>
      <c r="E74" s="74">
        <v>936</v>
      </c>
      <c r="F74" s="75"/>
      <c r="G74" s="74"/>
      <c r="H74" s="75">
        <v>9</v>
      </c>
      <c r="I74" s="74">
        <v>450</v>
      </c>
      <c r="J74" s="74">
        <v>1386</v>
      </c>
    </row>
    <row r="75" spans="1:10" ht="15">
      <c r="A75" s="72">
        <v>68</v>
      </c>
      <c r="B75" s="73" t="s">
        <v>1831</v>
      </c>
      <c r="C75" s="74">
        <v>40</v>
      </c>
      <c r="D75" s="75">
        <v>20</v>
      </c>
      <c r="E75" s="74">
        <v>1800</v>
      </c>
      <c r="F75" s="75"/>
      <c r="G75" s="74"/>
      <c r="H75" s="75">
        <v>20</v>
      </c>
      <c r="I75" s="74">
        <v>1000</v>
      </c>
      <c r="J75" s="74">
        <v>2800</v>
      </c>
    </row>
    <row r="76" spans="1:10" ht="15">
      <c r="A76" s="72">
        <v>69</v>
      </c>
      <c r="B76" s="73" t="s">
        <v>1832</v>
      </c>
      <c r="C76" s="74">
        <v>18.2</v>
      </c>
      <c r="D76" s="75">
        <v>5</v>
      </c>
      <c r="E76" s="74">
        <v>450</v>
      </c>
      <c r="F76" s="75"/>
      <c r="G76" s="74"/>
      <c r="H76" s="75">
        <v>13.2</v>
      </c>
      <c r="I76" s="74">
        <v>660</v>
      </c>
      <c r="J76" s="74">
        <v>1110</v>
      </c>
    </row>
    <row r="77" spans="1:10" ht="15">
      <c r="A77" s="72">
        <v>70</v>
      </c>
      <c r="B77" s="73" t="s">
        <v>1833</v>
      </c>
      <c r="C77" s="74">
        <v>2.96</v>
      </c>
      <c r="D77" s="75"/>
      <c r="E77" s="74">
        <v>0</v>
      </c>
      <c r="F77" s="75"/>
      <c r="G77" s="74"/>
      <c r="H77" s="75">
        <v>2.96</v>
      </c>
      <c r="I77" s="74">
        <v>148</v>
      </c>
      <c r="J77" s="74">
        <v>148</v>
      </c>
    </row>
    <row r="78" spans="1:10" ht="15">
      <c r="A78" s="72">
        <v>71</v>
      </c>
      <c r="B78" s="73" t="s">
        <v>1834</v>
      </c>
      <c r="C78" s="74">
        <v>3</v>
      </c>
      <c r="D78" s="75"/>
      <c r="E78" s="74">
        <v>0</v>
      </c>
      <c r="F78" s="75"/>
      <c r="G78" s="74"/>
      <c r="H78" s="75">
        <v>3</v>
      </c>
      <c r="I78" s="74">
        <v>150</v>
      </c>
      <c r="J78" s="74">
        <v>150</v>
      </c>
    </row>
    <row r="79" spans="1:10" ht="15">
      <c r="A79" s="72">
        <v>72</v>
      </c>
      <c r="B79" s="73" t="s">
        <v>1835</v>
      </c>
      <c r="C79" s="74">
        <v>3.87</v>
      </c>
      <c r="D79" s="75">
        <v>0.7</v>
      </c>
      <c r="E79" s="74">
        <v>62.99999999999999</v>
      </c>
      <c r="F79" s="75"/>
      <c r="G79" s="74"/>
      <c r="H79" s="75">
        <v>3.17</v>
      </c>
      <c r="I79" s="74">
        <v>158.5</v>
      </c>
      <c r="J79" s="74">
        <v>221.5</v>
      </c>
    </row>
    <row r="80" spans="1:10" ht="15">
      <c r="A80" s="72">
        <v>73</v>
      </c>
      <c r="B80" s="73" t="s">
        <v>1836</v>
      </c>
      <c r="C80" s="74">
        <v>6.49</v>
      </c>
      <c r="D80" s="75"/>
      <c r="E80" s="74">
        <v>0</v>
      </c>
      <c r="F80" s="75"/>
      <c r="G80" s="74"/>
      <c r="H80" s="75">
        <v>6.49</v>
      </c>
      <c r="I80" s="74">
        <v>324.5</v>
      </c>
      <c r="J80" s="74">
        <v>324.5</v>
      </c>
    </row>
    <row r="81" spans="1:10" ht="15">
      <c r="A81" s="72">
        <v>74</v>
      </c>
      <c r="B81" s="73" t="s">
        <v>1837</v>
      </c>
      <c r="C81" s="74">
        <v>3.88</v>
      </c>
      <c r="D81" s="75"/>
      <c r="E81" s="74">
        <v>0</v>
      </c>
      <c r="F81" s="75"/>
      <c r="G81" s="74"/>
      <c r="H81" s="75">
        <v>3.88</v>
      </c>
      <c r="I81" s="74">
        <v>194</v>
      </c>
      <c r="J81" s="74">
        <v>194</v>
      </c>
    </row>
    <row r="82" spans="1:10" ht="15">
      <c r="A82" s="72">
        <v>75</v>
      </c>
      <c r="B82" s="73" t="s">
        <v>1838</v>
      </c>
      <c r="C82" s="74">
        <v>4.3</v>
      </c>
      <c r="D82" s="75"/>
      <c r="E82" s="74">
        <v>0</v>
      </c>
      <c r="F82" s="75"/>
      <c r="G82" s="74"/>
      <c r="H82" s="75">
        <v>4.3</v>
      </c>
      <c r="I82" s="74">
        <v>215</v>
      </c>
      <c r="J82" s="74">
        <v>215</v>
      </c>
    </row>
    <row r="83" spans="1:10" ht="15">
      <c r="A83" s="72">
        <v>76</v>
      </c>
      <c r="B83" s="73" t="s">
        <v>1839</v>
      </c>
      <c r="C83" s="74">
        <v>6</v>
      </c>
      <c r="D83" s="75"/>
      <c r="E83" s="74">
        <v>0</v>
      </c>
      <c r="F83" s="75"/>
      <c r="G83" s="74"/>
      <c r="H83" s="75">
        <v>6</v>
      </c>
      <c r="I83" s="74">
        <v>300</v>
      </c>
      <c r="J83" s="74">
        <v>300</v>
      </c>
    </row>
    <row r="84" spans="1:10" ht="15">
      <c r="A84" s="72">
        <v>77</v>
      </c>
      <c r="B84" s="73" t="s">
        <v>1840</v>
      </c>
      <c r="C84" s="74">
        <v>10.5</v>
      </c>
      <c r="D84" s="75">
        <v>10</v>
      </c>
      <c r="E84" s="74">
        <v>900</v>
      </c>
      <c r="F84" s="75"/>
      <c r="G84" s="74"/>
      <c r="H84" s="75">
        <v>0.5</v>
      </c>
      <c r="I84" s="74">
        <v>25</v>
      </c>
      <c r="J84" s="74">
        <v>925</v>
      </c>
    </row>
    <row r="85" spans="1:10" ht="15">
      <c r="A85" s="72">
        <v>78</v>
      </c>
      <c r="B85" s="73" t="s">
        <v>1841</v>
      </c>
      <c r="C85" s="74">
        <v>11</v>
      </c>
      <c r="D85" s="75"/>
      <c r="E85" s="74">
        <v>0</v>
      </c>
      <c r="F85" s="75"/>
      <c r="G85" s="74"/>
      <c r="H85" s="75">
        <v>11</v>
      </c>
      <c r="I85" s="74">
        <v>550</v>
      </c>
      <c r="J85" s="74">
        <v>550</v>
      </c>
    </row>
    <row r="86" spans="1:10" ht="15">
      <c r="A86" s="72">
        <v>79</v>
      </c>
      <c r="B86" s="73" t="s">
        <v>1842</v>
      </c>
      <c r="C86" s="74">
        <v>3.78</v>
      </c>
      <c r="D86" s="75"/>
      <c r="E86" s="74">
        <v>0</v>
      </c>
      <c r="F86" s="75"/>
      <c r="G86" s="74"/>
      <c r="H86" s="75">
        <v>3.78</v>
      </c>
      <c r="I86" s="74">
        <v>189</v>
      </c>
      <c r="J86" s="74">
        <v>189</v>
      </c>
    </row>
    <row r="87" spans="1:10" ht="15">
      <c r="A87" s="72">
        <v>80</v>
      </c>
      <c r="B87" s="73" t="s">
        <v>1843</v>
      </c>
      <c r="C87" s="74">
        <v>5.46</v>
      </c>
      <c r="D87" s="75"/>
      <c r="E87" s="74">
        <v>0</v>
      </c>
      <c r="F87" s="75"/>
      <c r="G87" s="74"/>
      <c r="H87" s="75">
        <v>5.46</v>
      </c>
      <c r="I87" s="74">
        <v>273</v>
      </c>
      <c r="J87" s="74">
        <v>273</v>
      </c>
    </row>
    <row r="88" spans="1:10" ht="15">
      <c r="A88" s="72">
        <v>81</v>
      </c>
      <c r="B88" s="73" t="s">
        <v>1844</v>
      </c>
      <c r="C88" s="74">
        <v>5</v>
      </c>
      <c r="D88" s="75"/>
      <c r="E88" s="74">
        <v>0</v>
      </c>
      <c r="F88" s="75"/>
      <c r="G88" s="74"/>
      <c r="H88" s="75">
        <v>5</v>
      </c>
      <c r="I88" s="74">
        <v>250</v>
      </c>
      <c r="J88" s="74">
        <v>250</v>
      </c>
    </row>
    <row r="89" spans="1:10" ht="15">
      <c r="A89" s="72">
        <v>82</v>
      </c>
      <c r="B89" s="73" t="s">
        <v>1845</v>
      </c>
      <c r="C89" s="74">
        <v>14</v>
      </c>
      <c r="D89" s="75">
        <v>4</v>
      </c>
      <c r="E89" s="74">
        <v>360</v>
      </c>
      <c r="F89" s="75"/>
      <c r="G89" s="74"/>
      <c r="H89" s="75">
        <v>10</v>
      </c>
      <c r="I89" s="74">
        <v>500</v>
      </c>
      <c r="J89" s="74">
        <v>860</v>
      </c>
    </row>
    <row r="90" spans="1:10" ht="15">
      <c r="A90" s="72">
        <v>83</v>
      </c>
      <c r="B90" s="73" t="s">
        <v>1846</v>
      </c>
      <c r="C90" s="74">
        <v>3.35</v>
      </c>
      <c r="D90" s="75"/>
      <c r="E90" s="74">
        <v>0</v>
      </c>
      <c r="F90" s="75"/>
      <c r="G90" s="74"/>
      <c r="H90" s="75">
        <v>3.35</v>
      </c>
      <c r="I90" s="74">
        <v>167.5</v>
      </c>
      <c r="J90" s="74">
        <v>167.5</v>
      </c>
    </row>
    <row r="91" spans="1:10" ht="15">
      <c r="A91" s="72">
        <v>84</v>
      </c>
      <c r="B91" s="73" t="s">
        <v>1847</v>
      </c>
      <c r="C91" s="74">
        <v>3.7</v>
      </c>
      <c r="D91" s="75"/>
      <c r="E91" s="74">
        <v>0</v>
      </c>
      <c r="F91" s="75"/>
      <c r="G91" s="74"/>
      <c r="H91" s="75">
        <v>3.7</v>
      </c>
      <c r="I91" s="74">
        <v>185</v>
      </c>
      <c r="J91" s="74">
        <v>185</v>
      </c>
    </row>
    <row r="92" spans="1:10" ht="15">
      <c r="A92" s="72">
        <v>85</v>
      </c>
      <c r="B92" s="73" t="s">
        <v>1848</v>
      </c>
      <c r="C92" s="74">
        <v>30</v>
      </c>
      <c r="D92" s="75">
        <v>4</v>
      </c>
      <c r="E92" s="74">
        <v>360</v>
      </c>
      <c r="F92" s="75"/>
      <c r="G92" s="74"/>
      <c r="H92" s="75">
        <v>26</v>
      </c>
      <c r="I92" s="74">
        <v>1300</v>
      </c>
      <c r="J92" s="74">
        <v>1660</v>
      </c>
    </row>
    <row r="93" spans="1:10" ht="15">
      <c r="A93" s="72">
        <v>86</v>
      </c>
      <c r="B93" s="73" t="s">
        <v>1849</v>
      </c>
      <c r="C93" s="74">
        <v>8.64</v>
      </c>
      <c r="D93" s="75"/>
      <c r="E93" s="74">
        <v>0</v>
      </c>
      <c r="F93" s="75"/>
      <c r="G93" s="74"/>
      <c r="H93" s="75">
        <v>8.64</v>
      </c>
      <c r="I93" s="74">
        <v>432</v>
      </c>
      <c r="J93" s="74">
        <v>432</v>
      </c>
    </row>
    <row r="94" spans="1:10" ht="15">
      <c r="A94" s="72">
        <v>87</v>
      </c>
      <c r="B94" s="73" t="s">
        <v>1850</v>
      </c>
      <c r="C94" s="74">
        <v>3.46</v>
      </c>
      <c r="D94" s="75"/>
      <c r="E94" s="74">
        <v>0</v>
      </c>
      <c r="F94" s="75"/>
      <c r="G94" s="74"/>
      <c r="H94" s="75">
        <v>3.46</v>
      </c>
      <c r="I94" s="74">
        <v>173</v>
      </c>
      <c r="J94" s="74">
        <v>173</v>
      </c>
    </row>
    <row r="95" spans="1:10" ht="15">
      <c r="A95" s="72">
        <v>88</v>
      </c>
      <c r="B95" s="73" t="s">
        <v>1851</v>
      </c>
      <c r="C95" s="74">
        <v>4.9</v>
      </c>
      <c r="D95" s="75"/>
      <c r="E95" s="74">
        <v>0</v>
      </c>
      <c r="F95" s="75"/>
      <c r="G95" s="74"/>
      <c r="H95" s="75">
        <v>4.9</v>
      </c>
      <c r="I95" s="74">
        <v>245.00000000000003</v>
      </c>
      <c r="J95" s="74">
        <v>245.00000000000003</v>
      </c>
    </row>
    <row r="96" spans="1:10" ht="15">
      <c r="A96" s="72">
        <v>89</v>
      </c>
      <c r="B96" s="73" t="s">
        <v>1852</v>
      </c>
      <c r="C96" s="74">
        <v>6.43</v>
      </c>
      <c r="D96" s="75"/>
      <c r="E96" s="74">
        <v>0</v>
      </c>
      <c r="F96" s="75"/>
      <c r="G96" s="74"/>
      <c r="H96" s="75">
        <v>6.43</v>
      </c>
      <c r="I96" s="74">
        <v>321.5</v>
      </c>
      <c r="J96" s="74">
        <v>321.5</v>
      </c>
    </row>
    <row r="97" spans="1:10" ht="15">
      <c r="A97" s="72">
        <v>90</v>
      </c>
      <c r="B97" s="73" t="s">
        <v>1853</v>
      </c>
      <c r="C97" s="74">
        <v>3.7</v>
      </c>
      <c r="D97" s="75"/>
      <c r="E97" s="74">
        <v>0</v>
      </c>
      <c r="F97" s="75"/>
      <c r="G97" s="74"/>
      <c r="H97" s="75">
        <v>3.7</v>
      </c>
      <c r="I97" s="74">
        <v>185</v>
      </c>
      <c r="J97" s="74">
        <v>185</v>
      </c>
    </row>
    <row r="98" spans="1:10" ht="15">
      <c r="A98" s="72">
        <v>91</v>
      </c>
      <c r="B98" s="73" t="s">
        <v>1854</v>
      </c>
      <c r="C98" s="74">
        <v>6.45</v>
      </c>
      <c r="D98" s="75"/>
      <c r="E98" s="74">
        <v>0</v>
      </c>
      <c r="F98" s="75"/>
      <c r="G98" s="74"/>
      <c r="H98" s="75">
        <v>6.45</v>
      </c>
      <c r="I98" s="74">
        <v>322.5</v>
      </c>
      <c r="J98" s="74">
        <v>322.5</v>
      </c>
    </row>
    <row r="99" spans="1:10" ht="15">
      <c r="A99" s="72">
        <v>92</v>
      </c>
      <c r="B99" s="73" t="s">
        <v>1855</v>
      </c>
      <c r="C99" s="74">
        <v>11</v>
      </c>
      <c r="D99" s="75">
        <v>8</v>
      </c>
      <c r="E99" s="74">
        <v>720</v>
      </c>
      <c r="F99" s="75"/>
      <c r="G99" s="74"/>
      <c r="H99" s="75">
        <v>3</v>
      </c>
      <c r="I99" s="74">
        <v>150</v>
      </c>
      <c r="J99" s="74">
        <v>870</v>
      </c>
    </row>
    <row r="100" spans="1:10" ht="15">
      <c r="A100" s="72">
        <v>93</v>
      </c>
      <c r="B100" s="73" t="s">
        <v>1856</v>
      </c>
      <c r="C100" s="74">
        <v>2.9</v>
      </c>
      <c r="D100" s="75"/>
      <c r="E100" s="74">
        <v>0</v>
      </c>
      <c r="F100" s="75"/>
      <c r="G100" s="74"/>
      <c r="H100" s="75">
        <v>2.9</v>
      </c>
      <c r="I100" s="74">
        <v>145</v>
      </c>
      <c r="J100" s="74">
        <v>145</v>
      </c>
    </row>
    <row r="101" spans="1:10" ht="15">
      <c r="A101" s="72">
        <v>94</v>
      </c>
      <c r="B101" s="73" t="s">
        <v>1857</v>
      </c>
      <c r="C101" s="74">
        <v>3</v>
      </c>
      <c r="D101" s="75"/>
      <c r="E101" s="74">
        <v>0</v>
      </c>
      <c r="F101" s="75"/>
      <c r="G101" s="74"/>
      <c r="H101" s="75">
        <v>3</v>
      </c>
      <c r="I101" s="74">
        <v>150</v>
      </c>
      <c r="J101" s="74">
        <v>150</v>
      </c>
    </row>
    <row r="102" spans="1:10" ht="15">
      <c r="A102" s="72">
        <v>95</v>
      </c>
      <c r="B102" s="73" t="s">
        <v>1858</v>
      </c>
      <c r="C102" s="74">
        <v>51</v>
      </c>
      <c r="D102" s="75"/>
      <c r="E102" s="74">
        <v>0</v>
      </c>
      <c r="F102" s="75"/>
      <c r="G102" s="74"/>
      <c r="H102" s="75">
        <v>51</v>
      </c>
      <c r="I102" s="74">
        <v>2550</v>
      </c>
      <c r="J102" s="74">
        <v>2550</v>
      </c>
    </row>
    <row r="103" spans="1:10" ht="15">
      <c r="A103" s="72">
        <v>96</v>
      </c>
      <c r="B103" s="73" t="s">
        <v>1859</v>
      </c>
      <c r="C103" s="74">
        <v>5.6</v>
      </c>
      <c r="D103" s="75"/>
      <c r="E103" s="74">
        <v>0</v>
      </c>
      <c r="F103" s="75"/>
      <c r="G103" s="74"/>
      <c r="H103" s="75">
        <v>5.6</v>
      </c>
      <c r="I103" s="74">
        <v>280</v>
      </c>
      <c r="J103" s="74">
        <v>280</v>
      </c>
    </row>
    <row r="104" spans="1:10" ht="15">
      <c r="A104" s="72">
        <v>97</v>
      </c>
      <c r="B104" s="73" t="s">
        <v>1860</v>
      </c>
      <c r="C104" s="74">
        <v>5</v>
      </c>
      <c r="D104" s="75"/>
      <c r="E104" s="74">
        <v>0</v>
      </c>
      <c r="F104" s="75"/>
      <c r="G104" s="74"/>
      <c r="H104" s="75">
        <v>5</v>
      </c>
      <c r="I104" s="74">
        <v>250</v>
      </c>
      <c r="J104" s="74">
        <v>250</v>
      </c>
    </row>
    <row r="105" spans="1:10" ht="15">
      <c r="A105" s="72">
        <v>98</v>
      </c>
      <c r="B105" s="73" t="s">
        <v>1861</v>
      </c>
      <c r="C105" s="74">
        <v>10</v>
      </c>
      <c r="D105" s="75">
        <v>10</v>
      </c>
      <c r="E105" s="74">
        <v>900</v>
      </c>
      <c r="F105" s="75"/>
      <c r="G105" s="74"/>
      <c r="H105" s="75"/>
      <c r="I105" s="74">
        <v>0</v>
      </c>
      <c r="J105" s="74">
        <v>900</v>
      </c>
    </row>
    <row r="106" spans="1:10" ht="15">
      <c r="A106" s="72">
        <v>99</v>
      </c>
      <c r="B106" s="73" t="s">
        <v>1862</v>
      </c>
      <c r="C106" s="74">
        <v>18</v>
      </c>
      <c r="D106" s="75">
        <v>7</v>
      </c>
      <c r="E106" s="74">
        <v>630</v>
      </c>
      <c r="F106" s="75"/>
      <c r="G106" s="74"/>
      <c r="H106" s="75">
        <v>11</v>
      </c>
      <c r="I106" s="74">
        <v>550</v>
      </c>
      <c r="J106" s="74">
        <v>1180</v>
      </c>
    </row>
    <row r="107" spans="1:10" ht="15">
      <c r="A107" s="72">
        <v>100</v>
      </c>
      <c r="B107" s="73" t="s">
        <v>1863</v>
      </c>
      <c r="C107" s="74">
        <v>1.27</v>
      </c>
      <c r="D107" s="75"/>
      <c r="E107" s="74">
        <v>0</v>
      </c>
      <c r="F107" s="75"/>
      <c r="G107" s="74"/>
      <c r="H107" s="75">
        <v>1.27</v>
      </c>
      <c r="I107" s="74">
        <v>63.5</v>
      </c>
      <c r="J107" s="74">
        <v>63.5</v>
      </c>
    </row>
    <row r="108" spans="1:10" ht="15">
      <c r="A108" s="72">
        <v>101</v>
      </c>
      <c r="B108" s="73" t="s">
        <v>1864</v>
      </c>
      <c r="C108" s="74">
        <v>3.88</v>
      </c>
      <c r="D108" s="75"/>
      <c r="E108" s="74">
        <v>0</v>
      </c>
      <c r="F108" s="75"/>
      <c r="G108" s="74"/>
      <c r="H108" s="75">
        <v>3.88</v>
      </c>
      <c r="I108" s="74">
        <v>194</v>
      </c>
      <c r="J108" s="74">
        <v>194</v>
      </c>
    </row>
    <row r="109" spans="1:10" ht="15">
      <c r="A109" s="72">
        <v>102</v>
      </c>
      <c r="B109" s="73" t="s">
        <v>1865</v>
      </c>
      <c r="C109" s="74">
        <v>2.9</v>
      </c>
      <c r="D109" s="75"/>
      <c r="E109" s="74">
        <v>0</v>
      </c>
      <c r="F109" s="75"/>
      <c r="G109" s="74"/>
      <c r="H109" s="75">
        <v>2.9</v>
      </c>
      <c r="I109" s="74">
        <v>145</v>
      </c>
      <c r="J109" s="74">
        <v>145</v>
      </c>
    </row>
    <row r="110" spans="1:10" ht="15">
      <c r="A110" s="72">
        <v>103</v>
      </c>
      <c r="B110" s="73" t="s">
        <v>1866</v>
      </c>
      <c r="C110" s="74">
        <v>3</v>
      </c>
      <c r="D110" s="75"/>
      <c r="E110" s="74">
        <v>0</v>
      </c>
      <c r="F110" s="75"/>
      <c r="G110" s="74"/>
      <c r="H110" s="75">
        <v>3</v>
      </c>
      <c r="I110" s="74">
        <v>150</v>
      </c>
      <c r="J110" s="74">
        <v>150</v>
      </c>
    </row>
    <row r="111" spans="1:10" ht="15">
      <c r="A111" s="72">
        <v>104</v>
      </c>
      <c r="B111" s="73" t="s">
        <v>1867</v>
      </c>
      <c r="C111" s="74">
        <v>10</v>
      </c>
      <c r="D111" s="75">
        <v>10</v>
      </c>
      <c r="E111" s="74">
        <v>900</v>
      </c>
      <c r="F111" s="75"/>
      <c r="G111" s="74"/>
      <c r="H111" s="75"/>
      <c r="I111" s="74">
        <v>0</v>
      </c>
      <c r="J111" s="74">
        <v>900</v>
      </c>
    </row>
    <row r="112" spans="1:10" ht="15">
      <c r="A112" s="72">
        <v>105</v>
      </c>
      <c r="B112" s="73" t="s">
        <v>1868</v>
      </c>
      <c r="C112" s="74">
        <v>7</v>
      </c>
      <c r="D112" s="75"/>
      <c r="E112" s="74">
        <v>0</v>
      </c>
      <c r="F112" s="75"/>
      <c r="G112" s="74"/>
      <c r="H112" s="75">
        <v>7</v>
      </c>
      <c r="I112" s="74">
        <v>350</v>
      </c>
      <c r="J112" s="74">
        <v>350</v>
      </c>
    </row>
    <row r="113" spans="1:10" ht="15">
      <c r="A113" s="72">
        <v>106</v>
      </c>
      <c r="B113" s="73" t="s">
        <v>1869</v>
      </c>
      <c r="C113" s="74">
        <v>24.7</v>
      </c>
      <c r="D113" s="75"/>
      <c r="E113" s="74">
        <v>0</v>
      </c>
      <c r="F113" s="75"/>
      <c r="G113" s="74"/>
      <c r="H113" s="75">
        <v>24.7</v>
      </c>
      <c r="I113" s="74">
        <v>1235</v>
      </c>
      <c r="J113" s="74">
        <v>1235</v>
      </c>
    </row>
    <row r="114" spans="1:10" ht="15">
      <c r="A114" s="72">
        <v>107</v>
      </c>
      <c r="B114" s="73" t="s">
        <v>1870</v>
      </c>
      <c r="C114" s="74">
        <v>4</v>
      </c>
      <c r="D114" s="75"/>
      <c r="E114" s="74">
        <v>0</v>
      </c>
      <c r="F114" s="75"/>
      <c r="G114" s="74"/>
      <c r="H114" s="75">
        <v>4</v>
      </c>
      <c r="I114" s="74">
        <v>200</v>
      </c>
      <c r="J114" s="74">
        <v>200</v>
      </c>
    </row>
    <row r="115" spans="1:10" ht="15">
      <c r="A115" s="72">
        <v>108</v>
      </c>
      <c r="B115" s="73" t="s">
        <v>1871</v>
      </c>
      <c r="C115" s="74">
        <v>6</v>
      </c>
      <c r="D115" s="75"/>
      <c r="E115" s="74">
        <v>0</v>
      </c>
      <c r="F115" s="75"/>
      <c r="G115" s="74"/>
      <c r="H115" s="75">
        <v>6</v>
      </c>
      <c r="I115" s="74">
        <v>300</v>
      </c>
      <c r="J115" s="74">
        <v>300</v>
      </c>
    </row>
    <row r="116" spans="1:10" ht="15">
      <c r="A116" s="72">
        <v>109</v>
      </c>
      <c r="B116" s="73" t="s">
        <v>1872</v>
      </c>
      <c r="C116" s="74">
        <v>4</v>
      </c>
      <c r="D116" s="75"/>
      <c r="E116" s="74">
        <v>0</v>
      </c>
      <c r="F116" s="75"/>
      <c r="G116" s="74"/>
      <c r="H116" s="75">
        <v>4</v>
      </c>
      <c r="I116" s="74">
        <v>200</v>
      </c>
      <c r="J116" s="74">
        <v>200</v>
      </c>
    </row>
    <row r="117" spans="1:10" ht="15">
      <c r="A117" s="72">
        <v>110</v>
      </c>
      <c r="B117" s="73" t="s">
        <v>1873</v>
      </c>
      <c r="C117" s="74">
        <v>12.190000000000001</v>
      </c>
      <c r="D117" s="75">
        <v>7.19</v>
      </c>
      <c r="E117" s="74">
        <v>647.1</v>
      </c>
      <c r="F117" s="75"/>
      <c r="G117" s="74"/>
      <c r="H117" s="75">
        <v>5</v>
      </c>
      <c r="I117" s="74">
        <v>250</v>
      </c>
      <c r="J117" s="74">
        <v>897.1</v>
      </c>
    </row>
    <row r="118" spans="1:10" ht="15">
      <c r="A118" s="72">
        <v>111</v>
      </c>
      <c r="B118" s="73" t="s">
        <v>1874</v>
      </c>
      <c r="C118" s="74">
        <v>8.5</v>
      </c>
      <c r="D118" s="75"/>
      <c r="E118" s="74">
        <v>0</v>
      </c>
      <c r="F118" s="75"/>
      <c r="G118" s="74"/>
      <c r="H118" s="75">
        <v>8.5</v>
      </c>
      <c r="I118" s="74">
        <v>425</v>
      </c>
      <c r="J118" s="74">
        <v>425</v>
      </c>
    </row>
    <row r="119" spans="1:10" ht="15">
      <c r="A119" s="72">
        <v>112</v>
      </c>
      <c r="B119" s="73" t="s">
        <v>1875</v>
      </c>
      <c r="C119" s="74">
        <v>14.7</v>
      </c>
      <c r="D119" s="75"/>
      <c r="E119" s="74">
        <v>0</v>
      </c>
      <c r="F119" s="75"/>
      <c r="G119" s="74"/>
      <c r="H119" s="75">
        <v>14.7</v>
      </c>
      <c r="I119" s="74">
        <v>735</v>
      </c>
      <c r="J119" s="74">
        <v>735</v>
      </c>
    </row>
    <row r="120" spans="1:10" ht="15">
      <c r="A120" s="72">
        <v>113</v>
      </c>
      <c r="B120" s="73" t="s">
        <v>1876</v>
      </c>
      <c r="C120" s="74">
        <v>9</v>
      </c>
      <c r="D120" s="75"/>
      <c r="E120" s="74">
        <v>0</v>
      </c>
      <c r="F120" s="75"/>
      <c r="G120" s="74"/>
      <c r="H120" s="75">
        <v>9</v>
      </c>
      <c r="I120" s="74">
        <v>450</v>
      </c>
      <c r="J120" s="74">
        <v>450</v>
      </c>
    </row>
    <row r="121" spans="1:10" ht="15">
      <c r="A121" s="72">
        <v>114</v>
      </c>
      <c r="B121" s="73" t="s">
        <v>1877</v>
      </c>
      <c r="C121" s="74">
        <v>2</v>
      </c>
      <c r="D121" s="75"/>
      <c r="E121" s="74">
        <v>0</v>
      </c>
      <c r="F121" s="75"/>
      <c r="G121" s="74"/>
      <c r="H121" s="75">
        <v>2</v>
      </c>
      <c r="I121" s="74">
        <v>100</v>
      </c>
      <c r="J121" s="74">
        <v>100</v>
      </c>
    </row>
    <row r="122" spans="1:10" ht="15">
      <c r="A122" s="72">
        <v>115</v>
      </c>
      <c r="B122" s="73" t="s">
        <v>1878</v>
      </c>
      <c r="C122" s="74">
        <v>160.25</v>
      </c>
      <c r="D122" s="75">
        <v>139.66</v>
      </c>
      <c r="E122" s="74">
        <v>12569.4</v>
      </c>
      <c r="F122" s="75"/>
      <c r="G122" s="74"/>
      <c r="H122" s="75">
        <v>20.59</v>
      </c>
      <c r="I122" s="74">
        <v>1029.5</v>
      </c>
      <c r="J122" s="74">
        <v>13598.9</v>
      </c>
    </row>
    <row r="123" spans="1:10" ht="15">
      <c r="A123" s="72">
        <v>116</v>
      </c>
      <c r="B123" s="73" t="s">
        <v>1879</v>
      </c>
      <c r="C123" s="74">
        <v>18.22</v>
      </c>
      <c r="D123" s="75"/>
      <c r="E123" s="74">
        <v>0</v>
      </c>
      <c r="F123" s="75"/>
      <c r="G123" s="74"/>
      <c r="H123" s="75">
        <v>18.22</v>
      </c>
      <c r="I123" s="74">
        <v>911</v>
      </c>
      <c r="J123" s="74">
        <v>911</v>
      </c>
    </row>
    <row r="124" spans="1:10" ht="15">
      <c r="A124" s="72">
        <v>117</v>
      </c>
      <c r="B124" s="73" t="s">
        <v>1880</v>
      </c>
      <c r="C124" s="74">
        <v>6.36</v>
      </c>
      <c r="D124" s="75"/>
      <c r="E124" s="74">
        <v>0</v>
      </c>
      <c r="F124" s="75"/>
      <c r="G124" s="74"/>
      <c r="H124" s="75">
        <v>6.36</v>
      </c>
      <c r="I124" s="74">
        <v>318</v>
      </c>
      <c r="J124" s="74">
        <v>318</v>
      </c>
    </row>
    <row r="125" spans="1:10" ht="15.75">
      <c r="A125" s="72">
        <v>118</v>
      </c>
      <c r="B125" s="76" t="s">
        <v>1881</v>
      </c>
      <c r="C125" s="74">
        <v>39</v>
      </c>
      <c r="D125" s="75">
        <v>25</v>
      </c>
      <c r="E125" s="74">
        <v>2250</v>
      </c>
      <c r="F125" s="75"/>
      <c r="G125" s="74"/>
      <c r="H125" s="75">
        <v>14</v>
      </c>
      <c r="I125" s="74">
        <v>700</v>
      </c>
      <c r="J125" s="74">
        <v>2950</v>
      </c>
    </row>
    <row r="126" spans="1:10" ht="15.75">
      <c r="A126" s="72">
        <v>119</v>
      </c>
      <c r="B126" s="77" t="s">
        <v>1882</v>
      </c>
      <c r="C126" s="74">
        <v>25</v>
      </c>
      <c r="D126" s="75">
        <v>15</v>
      </c>
      <c r="E126" s="74">
        <v>1350</v>
      </c>
      <c r="F126" s="75"/>
      <c r="G126" s="74"/>
      <c r="H126" s="75">
        <v>10</v>
      </c>
      <c r="I126" s="74">
        <v>500</v>
      </c>
      <c r="J126" s="74">
        <v>1850</v>
      </c>
    </row>
    <row r="127" spans="1:10" ht="15">
      <c r="A127" s="72">
        <v>120</v>
      </c>
      <c r="B127" s="73" t="s">
        <v>1883</v>
      </c>
      <c r="C127" s="74">
        <v>3</v>
      </c>
      <c r="D127" s="75"/>
      <c r="E127" s="74">
        <v>0</v>
      </c>
      <c r="F127" s="75"/>
      <c r="G127" s="74"/>
      <c r="H127" s="75">
        <v>3</v>
      </c>
      <c r="I127" s="74">
        <v>150</v>
      </c>
      <c r="J127" s="74">
        <v>150</v>
      </c>
    </row>
    <row r="128" spans="1:10" ht="15">
      <c r="A128" s="72">
        <v>121</v>
      </c>
      <c r="B128" s="73" t="s">
        <v>1884</v>
      </c>
      <c r="C128" s="74">
        <v>30</v>
      </c>
      <c r="D128" s="75">
        <v>20</v>
      </c>
      <c r="E128" s="74">
        <v>1800</v>
      </c>
      <c r="F128" s="75"/>
      <c r="G128" s="74"/>
      <c r="H128" s="75">
        <v>10</v>
      </c>
      <c r="I128" s="74">
        <v>500</v>
      </c>
      <c r="J128" s="74">
        <v>2300</v>
      </c>
    </row>
    <row r="129" spans="1:10" ht="16.5" customHeight="1">
      <c r="A129" s="296" t="s">
        <v>1257</v>
      </c>
      <c r="B129" s="297"/>
      <c r="C129" s="78">
        <v>1635.42</v>
      </c>
      <c r="D129" s="79">
        <v>581.9999999999999</v>
      </c>
      <c r="E129" s="80">
        <v>52380</v>
      </c>
      <c r="F129" s="79"/>
      <c r="G129" s="74"/>
      <c r="H129" s="79">
        <v>1053.4200000000003</v>
      </c>
      <c r="I129" s="79">
        <v>52671</v>
      </c>
      <c r="J129" s="74">
        <v>105051</v>
      </c>
    </row>
    <row r="130" ht="19.5" customHeight="1"/>
    <row r="131" spans="1:9" s="30" customFormat="1" ht="24.75" customHeight="1">
      <c r="A131" s="81"/>
      <c r="B131" s="82"/>
      <c r="C131" s="82"/>
      <c r="D131" s="82"/>
      <c r="E131" s="82"/>
      <c r="F131" s="82"/>
      <c r="G131" s="82"/>
      <c r="H131" s="82"/>
      <c r="I131" s="82"/>
    </row>
  </sheetData>
  <sheetProtection/>
  <mergeCells count="12">
    <mergeCell ref="A1:J1"/>
    <mergeCell ref="A2:J2"/>
    <mergeCell ref="A3:J3"/>
    <mergeCell ref="A5:A7"/>
    <mergeCell ref="B5:B7"/>
    <mergeCell ref="C5:C7"/>
    <mergeCell ref="D5:I5"/>
    <mergeCell ref="J5:J7"/>
    <mergeCell ref="D6:E6"/>
    <mergeCell ref="F6:G6"/>
    <mergeCell ref="H6:I6"/>
    <mergeCell ref="A129:B1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7109375" style="0" customWidth="1"/>
    <col min="2" max="2" width="27.00390625" style="0" customWidth="1"/>
    <col min="3" max="3" width="8.00390625" style="0" customWidth="1"/>
    <col min="4" max="4" width="6.7109375" style="0" customWidth="1"/>
    <col min="5" max="5" width="10.57421875" style="0" customWidth="1"/>
    <col min="6" max="6" width="7.28125" style="0" customWidth="1"/>
    <col min="7" max="7" width="11.00390625" style="0" customWidth="1"/>
    <col min="8" max="8" width="7.140625" style="0" customWidth="1"/>
    <col min="9" max="9" width="11.140625" style="0" customWidth="1"/>
    <col min="10" max="10" width="12.28125" style="0" customWidth="1"/>
  </cols>
  <sheetData>
    <row r="1" spans="1:12" ht="15.75">
      <c r="A1" s="271" t="s">
        <v>1888</v>
      </c>
      <c r="B1" s="271"/>
      <c r="C1" s="271"/>
      <c r="D1" s="271"/>
      <c r="E1" s="271"/>
      <c r="F1" s="271"/>
      <c r="G1" s="271"/>
      <c r="H1" s="271"/>
      <c r="I1" s="271"/>
      <c r="J1" s="271"/>
      <c r="K1" s="4"/>
      <c r="L1" s="7"/>
    </row>
    <row r="2" spans="1:12" ht="15.75">
      <c r="A2" s="271" t="s">
        <v>1260</v>
      </c>
      <c r="B2" s="271"/>
      <c r="C2" s="271"/>
      <c r="D2" s="271"/>
      <c r="E2" s="271"/>
      <c r="F2" s="271"/>
      <c r="G2" s="271"/>
      <c r="H2" s="271"/>
      <c r="I2" s="271"/>
      <c r="J2" s="271"/>
      <c r="K2" s="4"/>
      <c r="L2" s="7"/>
    </row>
    <row r="3" spans="1:12" ht="27.75" customHeight="1">
      <c r="A3" s="271" t="s">
        <v>1258</v>
      </c>
      <c r="B3" s="271"/>
      <c r="C3" s="271"/>
      <c r="D3" s="271"/>
      <c r="E3" s="271"/>
      <c r="F3" s="271"/>
      <c r="G3" s="271"/>
      <c r="H3" s="271"/>
      <c r="I3" s="271"/>
      <c r="J3" s="271"/>
      <c r="K3" s="4"/>
      <c r="L3" s="7"/>
    </row>
    <row r="4" spans="1:12" ht="15.7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7"/>
    </row>
    <row r="5" spans="1:12" ht="40.5" customHeight="1">
      <c r="A5" s="293" t="s">
        <v>1228</v>
      </c>
      <c r="B5" s="293" t="s">
        <v>1262</v>
      </c>
      <c r="C5" s="293" t="s">
        <v>1231</v>
      </c>
      <c r="D5" s="291" t="s">
        <v>1263</v>
      </c>
      <c r="E5" s="299"/>
      <c r="F5" s="299"/>
      <c r="G5" s="299"/>
      <c r="H5" s="299"/>
      <c r="I5" s="292"/>
      <c r="J5" s="293" t="s">
        <v>1264</v>
      </c>
      <c r="K5" s="4"/>
      <c r="L5" s="7"/>
    </row>
    <row r="6" spans="1:12" ht="15" customHeight="1">
      <c r="A6" s="294"/>
      <c r="B6" s="294"/>
      <c r="C6" s="294"/>
      <c r="D6" s="291" t="s">
        <v>1234</v>
      </c>
      <c r="E6" s="292"/>
      <c r="F6" s="291" t="s">
        <v>1235</v>
      </c>
      <c r="G6" s="292"/>
      <c r="H6" s="291" t="s">
        <v>1236</v>
      </c>
      <c r="I6" s="292"/>
      <c r="J6" s="294"/>
      <c r="K6" s="4"/>
      <c r="L6" s="7"/>
    </row>
    <row r="7" spans="1:12" ht="46.5" customHeight="1">
      <c r="A7" s="295"/>
      <c r="B7" s="295"/>
      <c r="C7" s="295"/>
      <c r="D7" s="60" t="s">
        <v>1265</v>
      </c>
      <c r="E7" s="60" t="s">
        <v>1266</v>
      </c>
      <c r="F7" s="60" t="s">
        <v>1265</v>
      </c>
      <c r="G7" s="60" t="s">
        <v>1266</v>
      </c>
      <c r="H7" s="60" t="s">
        <v>1265</v>
      </c>
      <c r="I7" s="60" t="s">
        <v>1266</v>
      </c>
      <c r="J7" s="295"/>
      <c r="K7" s="4"/>
      <c r="L7" s="7"/>
    </row>
    <row r="8" spans="1:12" ht="15.75">
      <c r="A8" s="61">
        <v>1</v>
      </c>
      <c r="B8" s="83" t="s">
        <v>1886</v>
      </c>
      <c r="C8" s="64">
        <f>D8+F8+H8</f>
        <v>23</v>
      </c>
      <c r="D8" s="64"/>
      <c r="E8" s="64">
        <f>D8*90</f>
        <v>0</v>
      </c>
      <c r="F8" s="64"/>
      <c r="G8" s="64">
        <f>F8*90</f>
        <v>0</v>
      </c>
      <c r="H8" s="64">
        <v>23</v>
      </c>
      <c r="I8" s="64">
        <f>H8*50</f>
        <v>1150</v>
      </c>
      <c r="J8" s="64">
        <f>E8+G8+I8</f>
        <v>1150</v>
      </c>
      <c r="K8" s="4"/>
      <c r="L8" s="7"/>
    </row>
    <row r="9" spans="1:12" ht="16.5" customHeight="1">
      <c r="A9" s="291" t="s">
        <v>1257</v>
      </c>
      <c r="B9" s="292"/>
      <c r="C9" s="66">
        <f aca="true" t="shared" si="0" ref="C9:J9">SUM(C8:C8)</f>
        <v>23</v>
      </c>
      <c r="D9" s="67">
        <f t="shared" si="0"/>
        <v>0</v>
      </c>
      <c r="E9" s="67">
        <f t="shared" si="0"/>
        <v>0</v>
      </c>
      <c r="F9" s="67">
        <f t="shared" si="0"/>
        <v>0</v>
      </c>
      <c r="G9" s="67">
        <f t="shared" si="0"/>
        <v>0</v>
      </c>
      <c r="H9" s="67">
        <f t="shared" si="0"/>
        <v>23</v>
      </c>
      <c r="I9" s="67">
        <f t="shared" si="0"/>
        <v>1150</v>
      </c>
      <c r="J9" s="67">
        <f t="shared" si="0"/>
        <v>1150</v>
      </c>
      <c r="K9" s="4"/>
      <c r="L9" s="7"/>
    </row>
    <row r="10" spans="1:12" ht="16.5" customHeight="1">
      <c r="A10" s="84"/>
      <c r="B10" s="84"/>
      <c r="C10" s="85"/>
      <c r="D10" s="86"/>
      <c r="E10" s="86"/>
      <c r="F10" s="86"/>
      <c r="G10" s="86"/>
      <c r="H10" s="86"/>
      <c r="I10" s="86"/>
      <c r="J10" s="86"/>
      <c r="K10" s="4"/>
      <c r="L10" s="7"/>
    </row>
  </sheetData>
  <sheetProtection/>
  <mergeCells count="12">
    <mergeCell ref="A1:J1"/>
    <mergeCell ref="A2:J2"/>
    <mergeCell ref="A3:J3"/>
    <mergeCell ref="A5:A7"/>
    <mergeCell ref="B5:B7"/>
    <mergeCell ref="C5:C7"/>
    <mergeCell ref="D5:I5"/>
    <mergeCell ref="J5:J7"/>
    <mergeCell ref="D6:E6"/>
    <mergeCell ref="F6:G6"/>
    <mergeCell ref="H6:I6"/>
    <mergeCell ref="A9:B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8"/>
  <sheetViews>
    <sheetView zoomScalePageLayoutView="0" workbookViewId="0" topLeftCell="A1">
      <selection activeCell="C8" sqref="C8"/>
    </sheetView>
  </sheetViews>
  <sheetFormatPr defaultColWidth="0" defaultRowHeight="17.25" customHeight="1"/>
  <cols>
    <col min="1" max="1" width="5.57421875" style="6" customWidth="1"/>
    <col min="2" max="2" width="16.28125" style="0" customWidth="1"/>
    <col min="3" max="3" width="16.140625" style="0" customWidth="1"/>
    <col min="4" max="4" width="0.13671875" style="0" hidden="1" customWidth="1"/>
    <col min="5" max="5" width="9.7109375" style="6" customWidth="1"/>
    <col min="6" max="6" width="8.7109375" style="6" customWidth="1"/>
    <col min="7" max="7" width="12.00390625" style="6" customWidth="1"/>
    <col min="8" max="8" width="5.421875" style="6" customWidth="1"/>
    <col min="9" max="9" width="11.8515625" style="120" customWidth="1"/>
    <col min="10" max="10" width="8.28125" style="6" customWidth="1"/>
    <col min="11" max="11" width="11.00390625" style="6" customWidth="1"/>
    <col min="12" max="12" width="12.57421875" style="6" customWidth="1"/>
    <col min="13" max="252" width="16.28125" style="0" customWidth="1"/>
    <col min="253" max="253" width="5.57421875" style="0" customWidth="1"/>
    <col min="254" max="254" width="16.28125" style="0" customWidth="1"/>
    <col min="255" max="255" width="16.140625" style="0" customWidth="1"/>
  </cols>
  <sheetData>
    <row r="1" spans="1:13" ht="17.25" customHeight="1">
      <c r="A1" s="89"/>
      <c r="B1" s="271" t="s">
        <v>2188</v>
      </c>
      <c r="C1" s="271"/>
      <c r="D1" s="271"/>
      <c r="E1" s="271"/>
      <c r="F1" s="271"/>
      <c r="G1" s="271"/>
      <c r="H1" s="271"/>
      <c r="I1" s="271"/>
      <c r="J1" s="271"/>
      <c r="K1" s="271"/>
      <c r="L1" s="87"/>
      <c r="M1" s="88"/>
    </row>
    <row r="2" spans="1:13" ht="17.25" customHeight="1">
      <c r="A2" s="87"/>
      <c r="B2" s="271" t="s">
        <v>1260</v>
      </c>
      <c r="C2" s="271"/>
      <c r="D2" s="271"/>
      <c r="E2" s="271"/>
      <c r="F2" s="271"/>
      <c r="G2" s="271"/>
      <c r="H2" s="271"/>
      <c r="I2" s="271"/>
      <c r="J2" s="271"/>
      <c r="K2" s="271"/>
      <c r="L2" s="87"/>
      <c r="M2" s="88"/>
    </row>
    <row r="3" spans="1:13" ht="17.25" customHeight="1">
      <c r="A3" s="89"/>
      <c r="B3" s="271" t="s">
        <v>1258</v>
      </c>
      <c r="C3" s="271"/>
      <c r="D3" s="271"/>
      <c r="E3" s="271"/>
      <c r="F3" s="271"/>
      <c r="G3" s="271"/>
      <c r="H3" s="271"/>
      <c r="I3" s="271"/>
      <c r="J3" s="271"/>
      <c r="K3" s="271"/>
      <c r="L3" s="89"/>
      <c r="M3" s="88"/>
    </row>
    <row r="4" spans="1:13" ht="17.25" customHeight="1">
      <c r="A4" s="89"/>
      <c r="B4" s="91"/>
      <c r="C4" s="91"/>
      <c r="D4" s="91"/>
      <c r="E4" s="89"/>
      <c r="F4" s="89"/>
      <c r="G4" s="89"/>
      <c r="H4" s="89"/>
      <c r="I4" s="89"/>
      <c r="J4" s="89"/>
      <c r="K4" s="89"/>
      <c r="L4" s="89"/>
      <c r="M4" s="88"/>
    </row>
    <row r="5" spans="1:13" ht="17.25" customHeight="1">
      <c r="A5" s="121"/>
      <c r="B5" s="122"/>
      <c r="C5" s="123"/>
      <c r="D5" s="123"/>
      <c r="E5" s="124"/>
      <c r="F5" s="125"/>
      <c r="G5" s="126"/>
      <c r="H5" s="126" t="s">
        <v>1889</v>
      </c>
      <c r="I5" s="126"/>
      <c r="J5" s="126"/>
      <c r="K5" s="127"/>
      <c r="L5" s="121"/>
      <c r="M5" s="88"/>
    </row>
    <row r="6" spans="1:14" ht="17.25" customHeight="1">
      <c r="A6" s="128"/>
      <c r="B6" s="129"/>
      <c r="C6" s="130"/>
      <c r="D6" s="130"/>
      <c r="E6" s="121" t="s">
        <v>1890</v>
      </c>
      <c r="F6" s="124" t="s">
        <v>1891</v>
      </c>
      <c r="G6" s="127"/>
      <c r="H6" s="125" t="s">
        <v>1892</v>
      </c>
      <c r="I6" s="127"/>
      <c r="J6" s="300" t="s">
        <v>1893</v>
      </c>
      <c r="K6" s="301"/>
      <c r="L6" s="128" t="s">
        <v>1894</v>
      </c>
      <c r="M6" s="88"/>
      <c r="N6" s="6"/>
    </row>
    <row r="7" spans="1:14" ht="17.25" customHeight="1">
      <c r="A7" s="128" t="s">
        <v>1895</v>
      </c>
      <c r="B7" s="129" t="s">
        <v>1896</v>
      </c>
      <c r="C7" s="130"/>
      <c r="D7" s="130"/>
      <c r="E7" s="128" t="s">
        <v>1897</v>
      </c>
      <c r="F7" s="121" t="s">
        <v>1898</v>
      </c>
      <c r="G7" s="121" t="s">
        <v>1899</v>
      </c>
      <c r="H7" s="121" t="s">
        <v>1898</v>
      </c>
      <c r="I7" s="121" t="s">
        <v>1899</v>
      </c>
      <c r="J7" s="121" t="s">
        <v>1898</v>
      </c>
      <c r="K7" s="121" t="s">
        <v>1899</v>
      </c>
      <c r="L7" s="128" t="s">
        <v>1900</v>
      </c>
      <c r="M7" s="88"/>
      <c r="N7" s="6"/>
    </row>
    <row r="8" spans="1:14" ht="17.25" customHeight="1">
      <c r="A8" s="128" t="s">
        <v>1901</v>
      </c>
      <c r="B8" s="129" t="s">
        <v>1902</v>
      </c>
      <c r="C8" s="130"/>
      <c r="D8" s="130"/>
      <c r="E8" s="128" t="s">
        <v>1903</v>
      </c>
      <c r="F8" s="128" t="s">
        <v>1904</v>
      </c>
      <c r="G8" s="128" t="s">
        <v>1905</v>
      </c>
      <c r="H8" s="128" t="s">
        <v>1904</v>
      </c>
      <c r="I8" s="128" t="s">
        <v>1905</v>
      </c>
      <c r="J8" s="128" t="s">
        <v>1904</v>
      </c>
      <c r="K8" s="128" t="s">
        <v>1905</v>
      </c>
      <c r="L8" s="128" t="s">
        <v>1906</v>
      </c>
      <c r="M8" s="88"/>
      <c r="N8" s="93"/>
    </row>
    <row r="9" spans="1:13" ht="17.25" customHeight="1">
      <c r="A9" s="128"/>
      <c r="B9" s="129"/>
      <c r="C9" s="130"/>
      <c r="D9" s="130"/>
      <c r="E9" s="128" t="s">
        <v>1907</v>
      </c>
      <c r="F9" s="128" t="s">
        <v>1908</v>
      </c>
      <c r="G9" s="128" t="s">
        <v>1909</v>
      </c>
      <c r="H9" s="128" t="s">
        <v>1908</v>
      </c>
      <c r="I9" s="128" t="s">
        <v>1909</v>
      </c>
      <c r="J9" s="128" t="s">
        <v>1908</v>
      </c>
      <c r="K9" s="128" t="s">
        <v>1909</v>
      </c>
      <c r="L9" s="128" t="s">
        <v>1909</v>
      </c>
      <c r="M9" s="88"/>
    </row>
    <row r="10" spans="1:14" ht="17.25" customHeight="1">
      <c r="A10" s="131"/>
      <c r="B10" s="132"/>
      <c r="C10" s="133"/>
      <c r="D10" s="133"/>
      <c r="E10" s="131"/>
      <c r="F10" s="131"/>
      <c r="G10" s="131"/>
      <c r="H10" s="131"/>
      <c r="I10" s="131"/>
      <c r="J10" s="134"/>
      <c r="K10" s="131"/>
      <c r="L10" s="131"/>
      <c r="M10" s="88"/>
      <c r="N10" s="93"/>
    </row>
    <row r="11" spans="1:15" ht="17.25" customHeight="1">
      <c r="A11" s="96">
        <v>1</v>
      </c>
      <c r="B11" s="97" t="s">
        <v>1910</v>
      </c>
      <c r="C11" s="98"/>
      <c r="D11" s="98"/>
      <c r="E11" s="99">
        <v>5.9</v>
      </c>
      <c r="F11" s="100">
        <v>3</v>
      </c>
      <c r="G11" s="99">
        <v>270</v>
      </c>
      <c r="H11" s="100"/>
      <c r="I11" s="99"/>
      <c r="J11" s="100">
        <v>2.9</v>
      </c>
      <c r="K11" s="99">
        <v>145</v>
      </c>
      <c r="L11" s="99">
        <v>415</v>
      </c>
      <c r="M11" s="101"/>
      <c r="N11" s="102"/>
      <c r="O11" s="93"/>
    </row>
    <row r="12" spans="1:13" ht="17.25" customHeight="1">
      <c r="A12" s="96">
        <v>2</v>
      </c>
      <c r="B12" s="97" t="s">
        <v>1911</v>
      </c>
      <c r="C12" s="98"/>
      <c r="D12" s="98"/>
      <c r="E12" s="103">
        <v>5.9</v>
      </c>
      <c r="F12" s="100">
        <v>4</v>
      </c>
      <c r="G12" s="99">
        <v>360</v>
      </c>
      <c r="H12" s="100"/>
      <c r="I12" s="99"/>
      <c r="J12" s="100">
        <v>1.9</v>
      </c>
      <c r="K12" s="99">
        <v>95</v>
      </c>
      <c r="L12" s="99">
        <v>455</v>
      </c>
      <c r="M12" s="88"/>
    </row>
    <row r="13" spans="1:13" ht="17.25" customHeight="1">
      <c r="A13" s="96">
        <v>3</v>
      </c>
      <c r="B13" s="97" t="s">
        <v>1912</v>
      </c>
      <c r="C13" s="98"/>
      <c r="D13" s="98"/>
      <c r="E13" s="99">
        <v>2.3</v>
      </c>
      <c r="F13" s="100">
        <v>2.3</v>
      </c>
      <c r="G13" s="99">
        <v>206.99999999999997</v>
      </c>
      <c r="H13" s="100"/>
      <c r="I13" s="99"/>
      <c r="J13" s="100"/>
      <c r="K13" s="99">
        <v>0</v>
      </c>
      <c r="L13" s="99">
        <v>206.99999999999997</v>
      </c>
      <c r="M13" s="88"/>
    </row>
    <row r="14" spans="1:13" ht="17.25" customHeight="1">
      <c r="A14" s="96">
        <v>4</v>
      </c>
      <c r="B14" s="97" t="s">
        <v>1913</v>
      </c>
      <c r="C14" s="98"/>
      <c r="D14" s="98"/>
      <c r="E14" s="99">
        <v>4</v>
      </c>
      <c r="F14" s="100"/>
      <c r="G14" s="99">
        <v>0</v>
      </c>
      <c r="H14" s="100"/>
      <c r="I14" s="99"/>
      <c r="J14" s="100">
        <v>4</v>
      </c>
      <c r="K14" s="99">
        <v>200</v>
      </c>
      <c r="L14" s="99">
        <v>200</v>
      </c>
      <c r="M14" s="88"/>
    </row>
    <row r="15" spans="1:13" ht="17.25" customHeight="1">
      <c r="A15" s="96">
        <v>5</v>
      </c>
      <c r="B15" s="97" t="s">
        <v>1914</v>
      </c>
      <c r="C15" s="98"/>
      <c r="D15" s="95"/>
      <c r="E15" s="99">
        <v>7.5</v>
      </c>
      <c r="F15" s="100">
        <v>1.5</v>
      </c>
      <c r="G15" s="99">
        <v>135</v>
      </c>
      <c r="H15" s="100"/>
      <c r="I15" s="99"/>
      <c r="J15" s="100">
        <v>6</v>
      </c>
      <c r="K15" s="99">
        <v>300</v>
      </c>
      <c r="L15" s="99">
        <v>435</v>
      </c>
      <c r="M15" s="88"/>
    </row>
    <row r="16" spans="1:13" ht="17.25" customHeight="1">
      <c r="A16" s="96">
        <v>6</v>
      </c>
      <c r="B16" s="97" t="s">
        <v>1915</v>
      </c>
      <c r="C16" s="98"/>
      <c r="D16" s="98"/>
      <c r="E16" s="99">
        <v>4</v>
      </c>
      <c r="F16" s="100"/>
      <c r="G16" s="99">
        <v>0</v>
      </c>
      <c r="H16" s="100"/>
      <c r="I16" s="99"/>
      <c r="J16" s="100">
        <v>4</v>
      </c>
      <c r="K16" s="99">
        <v>200</v>
      </c>
      <c r="L16" s="99">
        <v>200</v>
      </c>
      <c r="M16" s="88"/>
    </row>
    <row r="17" spans="1:15" ht="17.25" customHeight="1">
      <c r="A17" s="96">
        <v>7</v>
      </c>
      <c r="B17" s="97" t="s">
        <v>1916</v>
      </c>
      <c r="C17" s="98"/>
      <c r="D17" s="98"/>
      <c r="E17" s="99">
        <v>3.7</v>
      </c>
      <c r="F17" s="100"/>
      <c r="G17" s="99">
        <v>0</v>
      </c>
      <c r="H17" s="100"/>
      <c r="I17" s="99"/>
      <c r="J17" s="100">
        <v>3.7</v>
      </c>
      <c r="K17" s="99">
        <v>185</v>
      </c>
      <c r="L17" s="99">
        <v>185</v>
      </c>
      <c r="M17" s="88"/>
      <c r="O17" s="93"/>
    </row>
    <row r="18" spans="1:13" ht="17.25" customHeight="1">
      <c r="A18" s="96">
        <v>8</v>
      </c>
      <c r="B18" s="97" t="s">
        <v>1917</v>
      </c>
      <c r="C18" s="98"/>
      <c r="D18" s="98"/>
      <c r="E18" s="99">
        <v>2.14</v>
      </c>
      <c r="F18" s="100">
        <v>2.14</v>
      </c>
      <c r="G18" s="99">
        <v>192.60000000000002</v>
      </c>
      <c r="H18" s="100"/>
      <c r="I18" s="99"/>
      <c r="J18" s="100"/>
      <c r="K18" s="99">
        <v>0</v>
      </c>
      <c r="L18" s="99">
        <v>192.60000000000002</v>
      </c>
      <c r="M18" s="88"/>
    </row>
    <row r="19" spans="1:13" ht="17.25" customHeight="1">
      <c r="A19" s="96">
        <v>9</v>
      </c>
      <c r="B19" s="97" t="s">
        <v>1918</v>
      </c>
      <c r="C19" s="98"/>
      <c r="D19" s="98"/>
      <c r="E19" s="99">
        <v>5</v>
      </c>
      <c r="F19" s="100"/>
      <c r="G19" s="99">
        <v>0</v>
      </c>
      <c r="H19" s="100"/>
      <c r="I19" s="99"/>
      <c r="J19" s="100">
        <v>5</v>
      </c>
      <c r="K19" s="99">
        <v>250</v>
      </c>
      <c r="L19" s="99">
        <v>250</v>
      </c>
      <c r="M19" s="88"/>
    </row>
    <row r="20" spans="1:13" ht="17.25" customHeight="1">
      <c r="A20" s="96">
        <v>10</v>
      </c>
      <c r="B20" s="97" t="s">
        <v>1919</v>
      </c>
      <c r="C20" s="95"/>
      <c r="D20" s="98"/>
      <c r="E20" s="99">
        <v>9.64</v>
      </c>
      <c r="F20" s="100">
        <v>7</v>
      </c>
      <c r="G20" s="99">
        <v>630</v>
      </c>
      <c r="H20" s="100"/>
      <c r="I20" s="99"/>
      <c r="J20" s="100">
        <v>2.64</v>
      </c>
      <c r="K20" s="99">
        <v>132</v>
      </c>
      <c r="L20" s="99">
        <v>762</v>
      </c>
      <c r="M20" s="88"/>
    </row>
    <row r="21" spans="1:13" ht="17.25" customHeight="1">
      <c r="A21" s="96">
        <v>11</v>
      </c>
      <c r="B21" s="97" t="s">
        <v>1920</v>
      </c>
      <c r="C21" s="98"/>
      <c r="D21" s="98"/>
      <c r="E21" s="99">
        <v>6</v>
      </c>
      <c r="F21" s="100">
        <v>6</v>
      </c>
      <c r="G21" s="99">
        <v>540</v>
      </c>
      <c r="H21" s="100"/>
      <c r="I21" s="99"/>
      <c r="J21" s="100"/>
      <c r="K21" s="99">
        <v>0</v>
      </c>
      <c r="L21" s="99">
        <v>540</v>
      </c>
      <c r="M21" s="88"/>
    </row>
    <row r="22" spans="1:13" ht="17.25" customHeight="1">
      <c r="A22" s="96">
        <v>12</v>
      </c>
      <c r="B22" s="97" t="s">
        <v>1921</v>
      </c>
      <c r="C22" s="98"/>
      <c r="D22" s="98"/>
      <c r="E22" s="99">
        <v>4</v>
      </c>
      <c r="F22" s="100">
        <v>4</v>
      </c>
      <c r="G22" s="99">
        <v>360</v>
      </c>
      <c r="H22" s="100"/>
      <c r="I22" s="99"/>
      <c r="J22" s="100"/>
      <c r="K22" s="99">
        <v>0</v>
      </c>
      <c r="L22" s="99">
        <v>360</v>
      </c>
      <c r="M22" s="88"/>
    </row>
    <row r="23" spans="1:13" ht="17.25" customHeight="1">
      <c r="A23" s="96">
        <v>13</v>
      </c>
      <c r="B23" s="97" t="s">
        <v>1922</v>
      </c>
      <c r="C23" s="98"/>
      <c r="D23" s="98"/>
      <c r="E23" s="99">
        <v>15.8</v>
      </c>
      <c r="F23" s="100">
        <v>10.2</v>
      </c>
      <c r="G23" s="99">
        <v>917.9999999999999</v>
      </c>
      <c r="H23" s="100"/>
      <c r="I23" s="99"/>
      <c r="J23" s="100">
        <v>5.6</v>
      </c>
      <c r="K23" s="99">
        <v>280</v>
      </c>
      <c r="L23" s="99">
        <v>1198</v>
      </c>
      <c r="M23" s="88"/>
    </row>
    <row r="24" spans="1:13" ht="17.25" customHeight="1">
      <c r="A24" s="96">
        <v>14</v>
      </c>
      <c r="B24" s="97" t="s">
        <v>1923</v>
      </c>
      <c r="C24" s="95"/>
      <c r="D24" s="98"/>
      <c r="E24" s="99">
        <v>4.4</v>
      </c>
      <c r="F24" s="100"/>
      <c r="G24" s="99">
        <v>0</v>
      </c>
      <c r="H24" s="100"/>
      <c r="I24" s="99"/>
      <c r="J24" s="100">
        <v>4.4</v>
      </c>
      <c r="K24" s="99">
        <v>220.00000000000003</v>
      </c>
      <c r="L24" s="99">
        <v>220.00000000000003</v>
      </c>
      <c r="M24" s="88"/>
    </row>
    <row r="25" spans="1:13" ht="17.25" customHeight="1">
      <c r="A25" s="96">
        <v>15</v>
      </c>
      <c r="B25" s="97" t="s">
        <v>1924</v>
      </c>
      <c r="C25" s="98"/>
      <c r="D25" s="98"/>
      <c r="E25" s="99">
        <v>4.7</v>
      </c>
      <c r="F25" s="100">
        <v>4.7</v>
      </c>
      <c r="G25" s="99">
        <v>423</v>
      </c>
      <c r="H25" s="100"/>
      <c r="I25" s="99"/>
      <c r="J25" s="100"/>
      <c r="K25" s="99">
        <v>0</v>
      </c>
      <c r="L25" s="99">
        <v>423</v>
      </c>
      <c r="M25" s="88"/>
    </row>
    <row r="26" spans="1:13" ht="17.25" customHeight="1">
      <c r="A26" s="96">
        <v>16</v>
      </c>
      <c r="B26" s="97" t="s">
        <v>1925</v>
      </c>
      <c r="C26" s="98"/>
      <c r="D26" s="98"/>
      <c r="E26" s="99">
        <v>5.9</v>
      </c>
      <c r="F26" s="100"/>
      <c r="G26" s="99">
        <v>0</v>
      </c>
      <c r="H26" s="100"/>
      <c r="I26" s="99"/>
      <c r="J26" s="100">
        <v>5.9</v>
      </c>
      <c r="K26" s="99">
        <v>295</v>
      </c>
      <c r="L26" s="99">
        <v>295</v>
      </c>
      <c r="M26" s="88"/>
    </row>
    <row r="27" spans="1:13" ht="17.25" customHeight="1">
      <c r="A27" s="96">
        <v>17</v>
      </c>
      <c r="B27" s="97" t="s">
        <v>1926</v>
      </c>
      <c r="C27" s="98"/>
      <c r="D27" s="98"/>
      <c r="E27" s="99">
        <v>5</v>
      </c>
      <c r="F27" s="100"/>
      <c r="G27" s="99">
        <v>0</v>
      </c>
      <c r="H27" s="100"/>
      <c r="I27" s="99"/>
      <c r="J27" s="100">
        <v>5</v>
      </c>
      <c r="K27" s="99">
        <v>250</v>
      </c>
      <c r="L27" s="99">
        <v>250</v>
      </c>
      <c r="M27" s="88"/>
    </row>
    <row r="28" spans="1:13" ht="17.25" customHeight="1">
      <c r="A28" s="96">
        <v>18</v>
      </c>
      <c r="B28" s="97" t="s">
        <v>1927</v>
      </c>
      <c r="C28" s="98"/>
      <c r="D28" s="98"/>
      <c r="E28" s="99">
        <v>2.8</v>
      </c>
      <c r="F28" s="100">
        <v>2.8</v>
      </c>
      <c r="G28" s="99">
        <v>251.99999999999997</v>
      </c>
      <c r="H28" s="100"/>
      <c r="I28" s="99"/>
      <c r="J28" s="100"/>
      <c r="K28" s="99">
        <v>0</v>
      </c>
      <c r="L28" s="99">
        <v>251.99999999999997</v>
      </c>
      <c r="M28" s="88"/>
    </row>
    <row r="29" spans="1:13" ht="17.25" customHeight="1">
      <c r="A29" s="96">
        <v>19</v>
      </c>
      <c r="B29" s="97" t="s">
        <v>1928</v>
      </c>
      <c r="C29" s="98"/>
      <c r="D29" s="98"/>
      <c r="E29" s="99">
        <v>12.4</v>
      </c>
      <c r="F29" s="100">
        <v>4.5</v>
      </c>
      <c r="G29" s="99">
        <v>405</v>
      </c>
      <c r="H29" s="100"/>
      <c r="I29" s="99"/>
      <c r="J29" s="100">
        <v>7.9</v>
      </c>
      <c r="K29" s="99">
        <v>395</v>
      </c>
      <c r="L29" s="99">
        <v>800</v>
      </c>
      <c r="M29" s="88"/>
    </row>
    <row r="30" spans="1:13" ht="17.25" customHeight="1">
      <c r="A30" s="96">
        <v>20</v>
      </c>
      <c r="B30" s="97" t="s">
        <v>1929</v>
      </c>
      <c r="C30" s="98"/>
      <c r="D30" s="98"/>
      <c r="E30" s="99">
        <v>7</v>
      </c>
      <c r="F30" s="100"/>
      <c r="G30" s="99">
        <v>0</v>
      </c>
      <c r="H30" s="100"/>
      <c r="I30" s="99"/>
      <c r="J30" s="100">
        <v>7</v>
      </c>
      <c r="K30" s="99">
        <v>350</v>
      </c>
      <c r="L30" s="99">
        <v>350</v>
      </c>
      <c r="M30" s="88"/>
    </row>
    <row r="31" spans="1:13" ht="17.25" customHeight="1">
      <c r="A31" s="96">
        <v>21</v>
      </c>
      <c r="B31" s="97" t="s">
        <v>1930</v>
      </c>
      <c r="C31" s="98"/>
      <c r="D31" s="98"/>
      <c r="E31" s="99">
        <v>12</v>
      </c>
      <c r="F31" s="100">
        <v>10</v>
      </c>
      <c r="G31" s="99">
        <v>900</v>
      </c>
      <c r="H31" s="100"/>
      <c r="I31" s="99"/>
      <c r="J31" s="100">
        <v>2</v>
      </c>
      <c r="K31" s="99">
        <v>100</v>
      </c>
      <c r="L31" s="99">
        <v>1000</v>
      </c>
      <c r="M31" s="88"/>
    </row>
    <row r="32" spans="1:13" ht="17.25" customHeight="1">
      <c r="A32" s="96">
        <v>22</v>
      </c>
      <c r="B32" s="97" t="s">
        <v>1931</v>
      </c>
      <c r="C32" s="98"/>
      <c r="D32" s="98"/>
      <c r="E32" s="99">
        <v>3.7</v>
      </c>
      <c r="F32" s="100"/>
      <c r="G32" s="99">
        <v>0</v>
      </c>
      <c r="H32" s="100"/>
      <c r="I32" s="99"/>
      <c r="J32" s="100">
        <v>3.7</v>
      </c>
      <c r="K32" s="99">
        <v>185</v>
      </c>
      <c r="L32" s="99">
        <v>185</v>
      </c>
      <c r="M32" s="88"/>
    </row>
    <row r="33" spans="1:13" ht="17.25" customHeight="1">
      <c r="A33" s="96">
        <v>23</v>
      </c>
      <c r="B33" s="97" t="s">
        <v>1932</v>
      </c>
      <c r="C33" s="98"/>
      <c r="D33" s="98"/>
      <c r="E33" s="99">
        <v>9.9</v>
      </c>
      <c r="F33" s="100">
        <v>4.3</v>
      </c>
      <c r="G33" s="99">
        <v>387</v>
      </c>
      <c r="H33" s="100"/>
      <c r="I33" s="99"/>
      <c r="J33" s="100">
        <v>5.6</v>
      </c>
      <c r="K33" s="99">
        <v>280</v>
      </c>
      <c r="L33" s="99">
        <v>667</v>
      </c>
      <c r="M33" s="88"/>
    </row>
    <row r="34" spans="1:13" ht="17.25" customHeight="1">
      <c r="A34" s="96">
        <v>24</v>
      </c>
      <c r="B34" s="104" t="s">
        <v>1933</v>
      </c>
      <c r="C34" s="94"/>
      <c r="D34" s="98"/>
      <c r="E34" s="99">
        <v>2.2</v>
      </c>
      <c r="F34" s="100"/>
      <c r="G34" s="99">
        <v>0</v>
      </c>
      <c r="H34" s="100"/>
      <c r="I34" s="99"/>
      <c r="J34" s="100">
        <v>2.2</v>
      </c>
      <c r="K34" s="99">
        <v>110.00000000000001</v>
      </c>
      <c r="L34" s="99">
        <v>110.00000000000001</v>
      </c>
      <c r="M34" s="88"/>
    </row>
    <row r="35" spans="1:13" ht="17.25" customHeight="1">
      <c r="A35" s="96">
        <v>25</v>
      </c>
      <c r="B35" s="104" t="s">
        <v>1934</v>
      </c>
      <c r="C35" s="97"/>
      <c r="D35" s="98"/>
      <c r="E35" s="99">
        <v>4.3</v>
      </c>
      <c r="F35" s="100">
        <v>4.3</v>
      </c>
      <c r="G35" s="99">
        <v>387</v>
      </c>
      <c r="H35" s="100"/>
      <c r="I35" s="99"/>
      <c r="J35" s="100"/>
      <c r="K35" s="99">
        <v>0</v>
      </c>
      <c r="L35" s="99">
        <v>387</v>
      </c>
      <c r="M35" s="88"/>
    </row>
    <row r="36" spans="1:13" ht="17.25" customHeight="1">
      <c r="A36" s="96">
        <v>26</v>
      </c>
      <c r="B36" s="104" t="s">
        <v>1935</v>
      </c>
      <c r="C36" s="97"/>
      <c r="D36" s="98"/>
      <c r="E36" s="99">
        <v>5.4</v>
      </c>
      <c r="F36" s="100"/>
      <c r="G36" s="99">
        <v>0</v>
      </c>
      <c r="H36" s="100"/>
      <c r="I36" s="99"/>
      <c r="J36" s="100">
        <v>5.4</v>
      </c>
      <c r="K36" s="99">
        <v>270</v>
      </c>
      <c r="L36" s="99">
        <v>270</v>
      </c>
      <c r="M36" s="88"/>
    </row>
    <row r="37" spans="1:13" ht="17.25" customHeight="1">
      <c r="A37" s="96">
        <v>27</v>
      </c>
      <c r="B37" s="104" t="s">
        <v>1936</v>
      </c>
      <c r="C37" s="97"/>
      <c r="D37" s="98"/>
      <c r="E37" s="99">
        <v>2.3</v>
      </c>
      <c r="F37" s="100"/>
      <c r="G37" s="99">
        <v>0</v>
      </c>
      <c r="H37" s="100"/>
      <c r="I37" s="99"/>
      <c r="J37" s="100">
        <v>2.3</v>
      </c>
      <c r="K37" s="99">
        <v>114.99999999999999</v>
      </c>
      <c r="L37" s="99">
        <v>114.99999999999999</v>
      </c>
      <c r="M37" s="88"/>
    </row>
    <row r="38" spans="1:13" ht="17.25" customHeight="1">
      <c r="A38" s="96">
        <v>28</v>
      </c>
      <c r="B38" s="97" t="s">
        <v>1937</v>
      </c>
      <c r="C38" s="98"/>
      <c r="D38" s="98"/>
      <c r="E38" s="99">
        <v>5.5</v>
      </c>
      <c r="F38" s="100"/>
      <c r="G38" s="99">
        <v>0</v>
      </c>
      <c r="H38" s="100"/>
      <c r="I38" s="99"/>
      <c r="J38" s="100">
        <v>5.5</v>
      </c>
      <c r="K38" s="99">
        <v>275</v>
      </c>
      <c r="L38" s="99">
        <v>275</v>
      </c>
      <c r="M38" s="88"/>
    </row>
    <row r="39" spans="1:13" ht="17.25" customHeight="1">
      <c r="A39" s="96">
        <v>29</v>
      </c>
      <c r="B39" s="104" t="s">
        <v>1938</v>
      </c>
      <c r="C39" s="97"/>
      <c r="D39" s="98"/>
      <c r="E39" s="99">
        <v>8</v>
      </c>
      <c r="F39" s="100">
        <v>8</v>
      </c>
      <c r="G39" s="99">
        <v>720</v>
      </c>
      <c r="H39" s="100"/>
      <c r="I39" s="99"/>
      <c r="J39" s="100"/>
      <c r="K39" s="99">
        <v>0</v>
      </c>
      <c r="L39" s="99">
        <v>720</v>
      </c>
      <c r="M39" s="88"/>
    </row>
    <row r="40" spans="1:13" ht="17.25" customHeight="1">
      <c r="A40" s="96">
        <v>30</v>
      </c>
      <c r="B40" s="104" t="s">
        <v>1939</v>
      </c>
      <c r="C40" s="97"/>
      <c r="D40" s="98"/>
      <c r="E40" s="99">
        <v>8</v>
      </c>
      <c r="F40" s="100">
        <v>6</v>
      </c>
      <c r="G40" s="99">
        <v>540</v>
      </c>
      <c r="H40" s="100"/>
      <c r="I40" s="99"/>
      <c r="J40" s="100">
        <v>2</v>
      </c>
      <c r="K40" s="99">
        <v>100</v>
      </c>
      <c r="L40" s="99">
        <v>640</v>
      </c>
      <c r="M40" s="88"/>
    </row>
    <row r="41" spans="1:13" ht="17.25" customHeight="1">
      <c r="A41" s="96">
        <v>31</v>
      </c>
      <c r="B41" s="104" t="s">
        <v>1940</v>
      </c>
      <c r="C41" s="97"/>
      <c r="D41" s="98"/>
      <c r="E41" s="99">
        <v>9</v>
      </c>
      <c r="F41" s="100">
        <v>9</v>
      </c>
      <c r="G41" s="99">
        <v>810</v>
      </c>
      <c r="H41" s="100"/>
      <c r="I41" s="99"/>
      <c r="J41" s="100"/>
      <c r="K41" s="99">
        <v>0</v>
      </c>
      <c r="L41" s="99">
        <v>810</v>
      </c>
      <c r="M41" s="88"/>
    </row>
    <row r="42" spans="1:13" ht="17.25" customHeight="1">
      <c r="A42" s="96">
        <v>32</v>
      </c>
      <c r="B42" s="104" t="s">
        <v>1941</v>
      </c>
      <c r="C42" s="97"/>
      <c r="D42" s="98"/>
      <c r="E42" s="99">
        <v>2</v>
      </c>
      <c r="F42" s="100"/>
      <c r="G42" s="99">
        <v>0</v>
      </c>
      <c r="H42" s="100"/>
      <c r="I42" s="99"/>
      <c r="J42" s="100">
        <v>2</v>
      </c>
      <c r="K42" s="99">
        <v>100</v>
      </c>
      <c r="L42" s="99">
        <v>100</v>
      </c>
      <c r="M42" s="88"/>
    </row>
    <row r="43" spans="1:13" ht="17.25" customHeight="1">
      <c r="A43" s="96">
        <v>33</v>
      </c>
      <c r="B43" s="104" t="s">
        <v>1942</v>
      </c>
      <c r="C43" s="97"/>
      <c r="D43" s="98"/>
      <c r="E43" s="99">
        <v>8</v>
      </c>
      <c r="F43" s="100"/>
      <c r="G43" s="99">
        <v>0</v>
      </c>
      <c r="H43" s="100"/>
      <c r="I43" s="99"/>
      <c r="J43" s="100">
        <v>8</v>
      </c>
      <c r="K43" s="99">
        <v>400</v>
      </c>
      <c r="L43" s="99">
        <v>400</v>
      </c>
      <c r="M43" s="88"/>
    </row>
    <row r="44" spans="1:13" ht="17.25" customHeight="1">
      <c r="A44" s="96">
        <v>34</v>
      </c>
      <c r="B44" s="104" t="s">
        <v>1943</v>
      </c>
      <c r="C44" s="97"/>
      <c r="D44" s="98"/>
      <c r="E44" s="99">
        <v>2.3</v>
      </c>
      <c r="F44" s="100"/>
      <c r="G44" s="99">
        <v>0</v>
      </c>
      <c r="H44" s="100"/>
      <c r="I44" s="99"/>
      <c r="J44" s="100">
        <v>2.3</v>
      </c>
      <c r="K44" s="99">
        <v>114.99999999999999</v>
      </c>
      <c r="L44" s="99">
        <v>114.99999999999999</v>
      </c>
      <c r="M44" s="88"/>
    </row>
    <row r="45" spans="1:13" ht="17.25" customHeight="1">
      <c r="A45" s="96">
        <v>35</v>
      </c>
      <c r="B45" s="104" t="s">
        <v>1944</v>
      </c>
      <c r="C45" s="97"/>
      <c r="D45" s="98"/>
      <c r="E45" s="99">
        <v>8</v>
      </c>
      <c r="F45" s="100"/>
      <c r="G45" s="99">
        <v>0</v>
      </c>
      <c r="H45" s="100"/>
      <c r="I45" s="99"/>
      <c r="J45" s="100">
        <v>8</v>
      </c>
      <c r="K45" s="99">
        <v>400</v>
      </c>
      <c r="L45" s="99">
        <v>400</v>
      </c>
      <c r="M45" s="88"/>
    </row>
    <row r="46" spans="1:13" ht="17.25" customHeight="1">
      <c r="A46" s="96">
        <v>36</v>
      </c>
      <c r="B46" s="104" t="s">
        <v>1945</v>
      </c>
      <c r="C46" s="97"/>
      <c r="D46" s="98"/>
      <c r="E46" s="99">
        <v>8.8</v>
      </c>
      <c r="F46" s="100">
        <v>0.5</v>
      </c>
      <c r="G46" s="99">
        <v>45</v>
      </c>
      <c r="H46" s="100"/>
      <c r="I46" s="99"/>
      <c r="J46" s="100">
        <v>8.3</v>
      </c>
      <c r="K46" s="99">
        <v>415.00000000000006</v>
      </c>
      <c r="L46" s="99">
        <v>460.00000000000006</v>
      </c>
      <c r="M46" s="88"/>
    </row>
    <row r="47" spans="1:13" ht="17.25" customHeight="1">
      <c r="A47" s="96">
        <v>37</v>
      </c>
      <c r="B47" s="104" t="s">
        <v>1946</v>
      </c>
      <c r="C47" s="97"/>
      <c r="D47" s="98"/>
      <c r="E47" s="99">
        <v>6.3</v>
      </c>
      <c r="F47" s="100"/>
      <c r="G47" s="99">
        <v>0</v>
      </c>
      <c r="H47" s="100"/>
      <c r="I47" s="99"/>
      <c r="J47" s="100">
        <v>6.3</v>
      </c>
      <c r="K47" s="99">
        <v>315</v>
      </c>
      <c r="L47" s="99">
        <v>315</v>
      </c>
      <c r="M47" s="88"/>
    </row>
    <row r="48" spans="1:13" ht="17.25" customHeight="1">
      <c r="A48" s="96">
        <v>38</v>
      </c>
      <c r="B48" s="104" t="s">
        <v>1947</v>
      </c>
      <c r="C48" s="97"/>
      <c r="D48" s="98"/>
      <c r="E48" s="99">
        <v>5.2</v>
      </c>
      <c r="F48" s="100">
        <v>2</v>
      </c>
      <c r="G48" s="99">
        <v>180</v>
      </c>
      <c r="H48" s="100"/>
      <c r="I48" s="99"/>
      <c r="J48" s="100">
        <v>3.2</v>
      </c>
      <c r="K48" s="99">
        <v>160</v>
      </c>
      <c r="L48" s="99">
        <v>340</v>
      </c>
      <c r="M48" s="88"/>
    </row>
    <row r="49" spans="1:13" ht="17.25" customHeight="1">
      <c r="A49" s="96">
        <v>39</v>
      </c>
      <c r="B49" s="104" t="s">
        <v>1948</v>
      </c>
      <c r="C49" s="97"/>
      <c r="D49" s="98"/>
      <c r="E49" s="99">
        <v>6.5</v>
      </c>
      <c r="F49" s="100"/>
      <c r="G49" s="99">
        <v>0</v>
      </c>
      <c r="H49" s="100"/>
      <c r="I49" s="99"/>
      <c r="J49" s="100">
        <v>6.5</v>
      </c>
      <c r="K49" s="99">
        <v>325</v>
      </c>
      <c r="L49" s="99">
        <v>325</v>
      </c>
      <c r="M49" s="88"/>
    </row>
    <row r="50" spans="1:13" ht="17.25" customHeight="1">
      <c r="A50" s="96">
        <v>40</v>
      </c>
      <c r="B50" s="104" t="s">
        <v>1949</v>
      </c>
      <c r="C50" s="97"/>
      <c r="D50" s="98"/>
      <c r="E50" s="99">
        <v>6.2</v>
      </c>
      <c r="F50" s="100">
        <v>4</v>
      </c>
      <c r="G50" s="99">
        <v>360</v>
      </c>
      <c r="H50" s="100"/>
      <c r="I50" s="99"/>
      <c r="J50" s="100">
        <v>2.2</v>
      </c>
      <c r="K50" s="99">
        <v>110.00000000000001</v>
      </c>
      <c r="L50" s="99">
        <v>470</v>
      </c>
      <c r="M50" s="88"/>
    </row>
    <row r="51" spans="1:13" ht="17.25" customHeight="1">
      <c r="A51" s="96">
        <v>41</v>
      </c>
      <c r="B51" s="104" t="s">
        <v>1950</v>
      </c>
      <c r="C51" s="97"/>
      <c r="D51" s="98"/>
      <c r="E51" s="99">
        <v>10.3</v>
      </c>
      <c r="F51" s="100"/>
      <c r="G51" s="99">
        <v>0</v>
      </c>
      <c r="H51" s="100"/>
      <c r="I51" s="99"/>
      <c r="J51" s="100">
        <v>10.3</v>
      </c>
      <c r="K51" s="99">
        <v>515</v>
      </c>
      <c r="L51" s="99">
        <v>515</v>
      </c>
      <c r="M51" s="88"/>
    </row>
    <row r="52" spans="1:13" ht="17.25" customHeight="1">
      <c r="A52" s="96">
        <v>42</v>
      </c>
      <c r="B52" s="104" t="s">
        <v>1951</v>
      </c>
      <c r="C52" s="97"/>
      <c r="D52" s="98"/>
      <c r="E52" s="99">
        <v>5.2</v>
      </c>
      <c r="F52" s="100"/>
      <c r="G52" s="99">
        <v>0</v>
      </c>
      <c r="H52" s="100"/>
      <c r="I52" s="99"/>
      <c r="J52" s="100">
        <v>5.2</v>
      </c>
      <c r="K52" s="99">
        <v>260</v>
      </c>
      <c r="L52" s="99">
        <v>260</v>
      </c>
      <c r="M52" s="88"/>
    </row>
    <row r="53" spans="1:13" ht="17.25" customHeight="1">
      <c r="A53" s="96">
        <v>43</v>
      </c>
      <c r="B53" s="104" t="s">
        <v>1952</v>
      </c>
      <c r="C53" s="97"/>
      <c r="D53" s="98"/>
      <c r="E53" s="99">
        <v>9</v>
      </c>
      <c r="F53" s="100"/>
      <c r="G53" s="99">
        <v>0</v>
      </c>
      <c r="H53" s="100"/>
      <c r="I53" s="99"/>
      <c r="J53" s="100">
        <v>9</v>
      </c>
      <c r="K53" s="99">
        <v>450</v>
      </c>
      <c r="L53" s="99">
        <v>450</v>
      </c>
      <c r="M53" s="88"/>
    </row>
    <row r="54" spans="1:13" ht="17.25" customHeight="1">
      <c r="A54" s="96">
        <v>44</v>
      </c>
      <c r="B54" s="104" t="s">
        <v>1953</v>
      </c>
      <c r="C54" s="97"/>
      <c r="D54" s="98"/>
      <c r="E54" s="99">
        <v>5</v>
      </c>
      <c r="F54" s="100"/>
      <c r="G54" s="99">
        <v>0</v>
      </c>
      <c r="H54" s="100"/>
      <c r="I54" s="99"/>
      <c r="J54" s="100">
        <v>5</v>
      </c>
      <c r="K54" s="99">
        <v>250</v>
      </c>
      <c r="L54" s="99">
        <v>250</v>
      </c>
      <c r="M54" s="88"/>
    </row>
    <row r="55" spans="1:13" ht="17.25" customHeight="1">
      <c r="A55" s="96">
        <v>45</v>
      </c>
      <c r="B55" s="104" t="s">
        <v>1954</v>
      </c>
      <c r="C55" s="97"/>
      <c r="D55" s="98"/>
      <c r="E55" s="99">
        <v>26</v>
      </c>
      <c r="F55" s="100">
        <v>20</v>
      </c>
      <c r="G55" s="99">
        <v>1800</v>
      </c>
      <c r="H55" s="100"/>
      <c r="I55" s="99"/>
      <c r="J55" s="100">
        <v>6</v>
      </c>
      <c r="K55" s="99">
        <v>300</v>
      </c>
      <c r="L55" s="99">
        <v>2100</v>
      </c>
      <c r="M55" s="88"/>
    </row>
    <row r="56" spans="1:13" ht="17.25" customHeight="1">
      <c r="A56" s="96">
        <v>46</v>
      </c>
      <c r="B56" s="104" t="s">
        <v>1955</v>
      </c>
      <c r="C56" s="97"/>
      <c r="D56" s="98"/>
      <c r="E56" s="99">
        <v>6.6</v>
      </c>
      <c r="F56" s="100">
        <v>2</v>
      </c>
      <c r="G56" s="99">
        <v>180</v>
      </c>
      <c r="H56" s="100"/>
      <c r="I56" s="99"/>
      <c r="J56" s="100">
        <v>4.6</v>
      </c>
      <c r="K56" s="99">
        <v>229.99999999999997</v>
      </c>
      <c r="L56" s="99">
        <v>410</v>
      </c>
      <c r="M56" s="88"/>
    </row>
    <row r="57" spans="1:13" ht="17.25" customHeight="1">
      <c r="A57" s="96">
        <v>47</v>
      </c>
      <c r="B57" s="104" t="s">
        <v>1956</v>
      </c>
      <c r="C57" s="97"/>
      <c r="D57" s="98"/>
      <c r="E57" s="99">
        <v>1</v>
      </c>
      <c r="F57" s="100"/>
      <c r="G57" s="99">
        <v>0</v>
      </c>
      <c r="H57" s="100"/>
      <c r="I57" s="99"/>
      <c r="J57" s="100">
        <v>1</v>
      </c>
      <c r="K57" s="99">
        <v>50</v>
      </c>
      <c r="L57" s="99">
        <v>50</v>
      </c>
      <c r="M57" s="88"/>
    </row>
    <row r="58" spans="1:13" ht="17.25" customHeight="1">
      <c r="A58" s="96">
        <v>48</v>
      </c>
      <c r="B58" s="98" t="s">
        <v>1957</v>
      </c>
      <c r="C58" s="98"/>
      <c r="D58" s="98"/>
      <c r="E58" s="99">
        <v>1</v>
      </c>
      <c r="F58" s="105">
        <v>1</v>
      </c>
      <c r="G58" s="99">
        <v>90</v>
      </c>
      <c r="H58" s="105"/>
      <c r="I58" s="99"/>
      <c r="J58" s="105"/>
      <c r="K58" s="99">
        <v>0</v>
      </c>
      <c r="L58" s="99">
        <v>90</v>
      </c>
      <c r="M58" s="101"/>
    </row>
    <row r="59" spans="1:13" ht="17.25" customHeight="1">
      <c r="A59" s="96">
        <v>49</v>
      </c>
      <c r="B59" s="98" t="s">
        <v>1958</v>
      </c>
      <c r="C59" s="98"/>
      <c r="D59" s="98"/>
      <c r="E59" s="99">
        <v>10</v>
      </c>
      <c r="F59" s="105">
        <v>10</v>
      </c>
      <c r="G59" s="99">
        <v>900</v>
      </c>
      <c r="H59" s="105"/>
      <c r="I59" s="99"/>
      <c r="J59" s="105"/>
      <c r="K59" s="99">
        <v>0</v>
      </c>
      <c r="L59" s="99">
        <v>900</v>
      </c>
      <c r="M59" s="101"/>
    </row>
    <row r="60" spans="1:13" ht="17.25" customHeight="1">
      <c r="A60" s="96">
        <v>50</v>
      </c>
      <c r="B60" s="106" t="s">
        <v>1959</v>
      </c>
      <c r="C60" s="88"/>
      <c r="D60" s="57"/>
      <c r="E60" s="103">
        <v>13</v>
      </c>
      <c r="F60" s="107">
        <v>2</v>
      </c>
      <c r="G60" s="99">
        <v>180</v>
      </c>
      <c r="H60" s="107"/>
      <c r="I60" s="99"/>
      <c r="J60" s="107">
        <v>11</v>
      </c>
      <c r="K60" s="99">
        <v>550</v>
      </c>
      <c r="L60" s="99">
        <v>730</v>
      </c>
      <c r="M60" s="88"/>
    </row>
    <row r="61" spans="1:13" ht="17.25" customHeight="1">
      <c r="A61" s="96">
        <v>51</v>
      </c>
      <c r="B61" s="98" t="s">
        <v>1960</v>
      </c>
      <c r="C61" s="98"/>
      <c r="D61" s="98"/>
      <c r="E61" s="99">
        <v>8</v>
      </c>
      <c r="F61" s="105"/>
      <c r="G61" s="99">
        <v>0</v>
      </c>
      <c r="H61" s="105"/>
      <c r="I61" s="99"/>
      <c r="J61" s="105">
        <v>8</v>
      </c>
      <c r="K61" s="99">
        <v>400</v>
      </c>
      <c r="L61" s="99">
        <v>400</v>
      </c>
      <c r="M61" s="88"/>
    </row>
    <row r="62" spans="1:13" ht="17.25" customHeight="1">
      <c r="A62" s="96">
        <v>52</v>
      </c>
      <c r="B62" s="108" t="s">
        <v>1961</v>
      </c>
      <c r="C62" s="98"/>
      <c r="D62" s="57"/>
      <c r="E62" s="103">
        <v>4</v>
      </c>
      <c r="F62" s="107">
        <v>3</v>
      </c>
      <c r="G62" s="99">
        <v>270</v>
      </c>
      <c r="H62" s="107"/>
      <c r="I62" s="99"/>
      <c r="J62" s="107">
        <v>1</v>
      </c>
      <c r="K62" s="99">
        <v>50</v>
      </c>
      <c r="L62" s="99">
        <v>320</v>
      </c>
      <c r="M62" s="101"/>
    </row>
    <row r="63" spans="1:14" ht="17.25" customHeight="1">
      <c r="A63" s="96">
        <v>53</v>
      </c>
      <c r="B63" s="98" t="s">
        <v>1962</v>
      </c>
      <c r="C63" s="97"/>
      <c r="D63" s="98"/>
      <c r="E63" s="99">
        <v>5.9</v>
      </c>
      <c r="F63" s="105">
        <v>4.5</v>
      </c>
      <c r="G63" s="99">
        <v>405</v>
      </c>
      <c r="H63" s="105"/>
      <c r="I63" s="99"/>
      <c r="J63" s="105">
        <v>1.4</v>
      </c>
      <c r="K63" s="99">
        <v>70</v>
      </c>
      <c r="L63" s="99">
        <v>475</v>
      </c>
      <c r="M63" s="101"/>
      <c r="N63" s="93"/>
    </row>
    <row r="64" spans="1:13" ht="17.25" customHeight="1">
      <c r="A64" s="96">
        <v>54</v>
      </c>
      <c r="B64" s="98" t="s">
        <v>1963</v>
      </c>
      <c r="C64" s="98"/>
      <c r="D64" s="98"/>
      <c r="E64" s="99">
        <v>9</v>
      </c>
      <c r="F64" s="105"/>
      <c r="G64" s="99">
        <v>0</v>
      </c>
      <c r="H64" s="105"/>
      <c r="I64" s="99"/>
      <c r="J64" s="105">
        <v>9</v>
      </c>
      <c r="K64" s="99">
        <v>450</v>
      </c>
      <c r="L64" s="99">
        <v>450</v>
      </c>
      <c r="M64" s="101"/>
    </row>
    <row r="65" spans="1:13" ht="17.25" customHeight="1">
      <c r="A65" s="96">
        <v>55</v>
      </c>
      <c r="B65" s="98" t="s">
        <v>1964</v>
      </c>
      <c r="C65" s="98"/>
      <c r="D65" s="98"/>
      <c r="E65" s="99">
        <v>10.5</v>
      </c>
      <c r="F65" s="105">
        <v>2</v>
      </c>
      <c r="G65" s="99">
        <v>180</v>
      </c>
      <c r="H65" s="105"/>
      <c r="I65" s="99"/>
      <c r="J65" s="105">
        <v>8.5</v>
      </c>
      <c r="K65" s="99">
        <v>425</v>
      </c>
      <c r="L65" s="99">
        <v>605</v>
      </c>
      <c r="M65" s="88"/>
    </row>
    <row r="66" spans="1:13" ht="17.25" customHeight="1">
      <c r="A66" s="96">
        <v>56</v>
      </c>
      <c r="B66" s="95" t="s">
        <v>1965</v>
      </c>
      <c r="C66" s="95"/>
      <c r="D66" s="95"/>
      <c r="E66" s="109">
        <v>2.3</v>
      </c>
      <c r="F66" s="110">
        <v>2.3</v>
      </c>
      <c r="G66" s="99">
        <v>206.99999999999997</v>
      </c>
      <c r="H66" s="110"/>
      <c r="I66" s="99"/>
      <c r="J66" s="110"/>
      <c r="K66" s="99">
        <v>0</v>
      </c>
      <c r="L66" s="99">
        <v>206.99999999999997</v>
      </c>
      <c r="M66" s="88"/>
    </row>
    <row r="67" spans="1:13" ht="17.25" customHeight="1">
      <c r="A67" s="96">
        <v>57</v>
      </c>
      <c r="B67" s="98" t="s">
        <v>1966</v>
      </c>
      <c r="C67" s="98"/>
      <c r="D67" s="98"/>
      <c r="E67" s="99">
        <v>9.8</v>
      </c>
      <c r="F67" s="105"/>
      <c r="G67" s="99">
        <v>0</v>
      </c>
      <c r="H67" s="105"/>
      <c r="I67" s="99"/>
      <c r="J67" s="105">
        <v>9.8</v>
      </c>
      <c r="K67" s="99">
        <v>490.00000000000006</v>
      </c>
      <c r="L67" s="99">
        <v>490.00000000000006</v>
      </c>
      <c r="M67" s="88"/>
    </row>
    <row r="68" spans="1:13" ht="17.25" customHeight="1">
      <c r="A68" s="96">
        <v>58</v>
      </c>
      <c r="B68" s="95" t="s">
        <v>1967</v>
      </c>
      <c r="C68" s="95"/>
      <c r="D68" s="95"/>
      <c r="E68" s="109">
        <v>6.33</v>
      </c>
      <c r="F68" s="110">
        <v>6.33</v>
      </c>
      <c r="G68" s="99">
        <v>569.7</v>
      </c>
      <c r="H68" s="110"/>
      <c r="I68" s="99"/>
      <c r="J68" s="110"/>
      <c r="K68" s="99">
        <v>0</v>
      </c>
      <c r="L68" s="99">
        <v>569.7</v>
      </c>
      <c r="M68" s="88"/>
    </row>
    <row r="69" spans="1:13" ht="17.25" customHeight="1">
      <c r="A69" s="96">
        <v>59</v>
      </c>
      <c r="B69" s="98" t="s">
        <v>1968</v>
      </c>
      <c r="C69" s="98"/>
      <c r="D69" s="98"/>
      <c r="E69" s="99">
        <v>5.7</v>
      </c>
      <c r="F69" s="105"/>
      <c r="G69" s="99">
        <v>0</v>
      </c>
      <c r="H69" s="105"/>
      <c r="I69" s="99"/>
      <c r="J69" s="105">
        <v>5.7</v>
      </c>
      <c r="K69" s="99">
        <v>285</v>
      </c>
      <c r="L69" s="99">
        <v>285</v>
      </c>
      <c r="M69" s="88"/>
    </row>
    <row r="70" spans="1:13" ht="17.25" customHeight="1">
      <c r="A70" s="96">
        <v>60</v>
      </c>
      <c r="B70" s="98" t="s">
        <v>1969</v>
      </c>
      <c r="C70" s="98"/>
      <c r="D70" s="98"/>
      <c r="E70" s="99">
        <v>2.3</v>
      </c>
      <c r="F70" s="105">
        <v>2.3</v>
      </c>
      <c r="G70" s="99">
        <v>206.99999999999997</v>
      </c>
      <c r="H70" s="105"/>
      <c r="I70" s="99"/>
      <c r="J70" s="105"/>
      <c r="K70" s="99">
        <v>0</v>
      </c>
      <c r="L70" s="99">
        <v>206.99999999999997</v>
      </c>
      <c r="M70" s="88"/>
    </row>
    <row r="71" spans="1:13" ht="17.25" customHeight="1">
      <c r="A71" s="96">
        <v>61</v>
      </c>
      <c r="B71" s="98" t="s">
        <v>1970</v>
      </c>
      <c r="C71" s="98"/>
      <c r="D71" s="98"/>
      <c r="E71" s="99">
        <v>4.1</v>
      </c>
      <c r="F71" s="105"/>
      <c r="G71" s="99">
        <v>0</v>
      </c>
      <c r="H71" s="105"/>
      <c r="I71" s="99"/>
      <c r="J71" s="105">
        <v>4.1</v>
      </c>
      <c r="K71" s="99">
        <v>204.99999999999997</v>
      </c>
      <c r="L71" s="99">
        <v>204.99999999999997</v>
      </c>
      <c r="M71" s="88"/>
    </row>
    <row r="72" spans="1:13" ht="17.25" customHeight="1">
      <c r="A72" s="96">
        <v>62</v>
      </c>
      <c r="B72" s="58" t="s">
        <v>1971</v>
      </c>
      <c r="C72" s="88"/>
      <c r="D72" s="57"/>
      <c r="E72" s="103">
        <v>4.8</v>
      </c>
      <c r="F72" s="107"/>
      <c r="G72" s="99">
        <v>0</v>
      </c>
      <c r="H72" s="107"/>
      <c r="I72" s="99"/>
      <c r="J72" s="107">
        <v>4.8</v>
      </c>
      <c r="K72" s="99">
        <v>240</v>
      </c>
      <c r="L72" s="99">
        <v>240</v>
      </c>
      <c r="M72" s="101"/>
    </row>
    <row r="73" spans="1:13" ht="17.25" customHeight="1">
      <c r="A73" s="96">
        <v>63</v>
      </c>
      <c r="B73" s="98" t="s">
        <v>1972</v>
      </c>
      <c r="C73" s="98"/>
      <c r="D73" s="98"/>
      <c r="E73" s="99">
        <v>3.2</v>
      </c>
      <c r="F73" s="105">
        <v>1.2</v>
      </c>
      <c r="G73" s="99">
        <v>108</v>
      </c>
      <c r="H73" s="105"/>
      <c r="I73" s="99"/>
      <c r="J73" s="105">
        <v>2</v>
      </c>
      <c r="K73" s="99">
        <v>100</v>
      </c>
      <c r="L73" s="99">
        <v>208</v>
      </c>
      <c r="M73" s="88"/>
    </row>
    <row r="74" spans="1:13" ht="17.25" customHeight="1">
      <c r="A74" s="96">
        <v>64</v>
      </c>
      <c r="B74" s="98" t="s">
        <v>1973</v>
      </c>
      <c r="C74" s="98"/>
      <c r="D74" s="98"/>
      <c r="E74" s="99">
        <v>4.1</v>
      </c>
      <c r="F74" s="105">
        <v>4.1</v>
      </c>
      <c r="G74" s="99">
        <v>368.99999999999994</v>
      </c>
      <c r="H74" s="105"/>
      <c r="I74" s="99"/>
      <c r="J74" s="105"/>
      <c r="K74" s="99">
        <v>0</v>
      </c>
      <c r="L74" s="99">
        <v>368.99999999999994</v>
      </c>
      <c r="M74" s="88"/>
    </row>
    <row r="75" spans="1:13" ht="17.25" customHeight="1">
      <c r="A75" s="96">
        <v>65</v>
      </c>
      <c r="B75" s="95" t="s">
        <v>1974</v>
      </c>
      <c r="C75" s="95"/>
      <c r="D75" s="95"/>
      <c r="E75" s="109">
        <v>5</v>
      </c>
      <c r="F75" s="110"/>
      <c r="G75" s="99">
        <v>0</v>
      </c>
      <c r="H75" s="110"/>
      <c r="I75" s="99"/>
      <c r="J75" s="110">
        <v>5</v>
      </c>
      <c r="K75" s="99">
        <v>250</v>
      </c>
      <c r="L75" s="99">
        <v>250</v>
      </c>
      <c r="M75" s="88"/>
    </row>
    <row r="76" spans="1:13" ht="17.25" customHeight="1">
      <c r="A76" s="96">
        <v>66</v>
      </c>
      <c r="B76" s="98" t="s">
        <v>1975</v>
      </c>
      <c r="C76" s="98"/>
      <c r="D76" s="98"/>
      <c r="E76" s="99">
        <v>7.8</v>
      </c>
      <c r="F76" s="105"/>
      <c r="G76" s="99">
        <v>0</v>
      </c>
      <c r="H76" s="105"/>
      <c r="I76" s="99"/>
      <c r="J76" s="105">
        <v>7.8</v>
      </c>
      <c r="K76" s="99">
        <v>390</v>
      </c>
      <c r="L76" s="99">
        <v>390</v>
      </c>
      <c r="M76" s="88"/>
    </row>
    <row r="77" spans="1:13" ht="17.25" customHeight="1">
      <c r="A77" s="96">
        <v>67</v>
      </c>
      <c r="B77" s="98" t="s">
        <v>1976</v>
      </c>
      <c r="C77" s="98"/>
      <c r="D77" s="98"/>
      <c r="E77" s="99">
        <v>5.4</v>
      </c>
      <c r="F77" s="105">
        <v>5.4</v>
      </c>
      <c r="G77" s="99">
        <v>486.00000000000006</v>
      </c>
      <c r="H77" s="105"/>
      <c r="I77" s="99"/>
      <c r="J77" s="105"/>
      <c r="K77" s="99">
        <v>0</v>
      </c>
      <c r="L77" s="99">
        <v>486.00000000000006</v>
      </c>
      <c r="M77" s="88"/>
    </row>
    <row r="78" spans="1:13" ht="17.25" customHeight="1">
      <c r="A78" s="96">
        <v>68</v>
      </c>
      <c r="B78" s="98" t="s">
        <v>1977</v>
      </c>
      <c r="C78" s="98"/>
      <c r="D78" s="98"/>
      <c r="E78" s="99">
        <v>4.4</v>
      </c>
      <c r="F78" s="105"/>
      <c r="G78" s="99">
        <v>0</v>
      </c>
      <c r="H78" s="105"/>
      <c r="I78" s="99"/>
      <c r="J78" s="105">
        <v>4.4</v>
      </c>
      <c r="K78" s="99">
        <v>220.00000000000003</v>
      </c>
      <c r="L78" s="99">
        <v>220.00000000000003</v>
      </c>
      <c r="M78" s="88"/>
    </row>
    <row r="79" spans="1:13" ht="17.25" customHeight="1">
      <c r="A79" s="96">
        <v>69</v>
      </c>
      <c r="B79" s="58" t="s">
        <v>1978</v>
      </c>
      <c r="C79" s="88"/>
      <c r="D79" s="57"/>
      <c r="E79" s="103">
        <v>9.5</v>
      </c>
      <c r="F79" s="107"/>
      <c r="G79" s="99">
        <v>0</v>
      </c>
      <c r="H79" s="107"/>
      <c r="I79" s="99"/>
      <c r="J79" s="107">
        <v>9.5</v>
      </c>
      <c r="K79" s="99">
        <v>475</v>
      </c>
      <c r="L79" s="99">
        <v>475</v>
      </c>
      <c r="M79" s="88"/>
    </row>
    <row r="80" spans="1:13" ht="17.25" customHeight="1">
      <c r="A80" s="96">
        <v>70</v>
      </c>
      <c r="B80" s="98" t="s">
        <v>1979</v>
      </c>
      <c r="C80" s="98"/>
      <c r="D80" s="98"/>
      <c r="E80" s="99">
        <v>2</v>
      </c>
      <c r="F80" s="105"/>
      <c r="G80" s="99">
        <v>0</v>
      </c>
      <c r="H80" s="105"/>
      <c r="I80" s="99"/>
      <c r="J80" s="105">
        <v>2</v>
      </c>
      <c r="K80" s="99">
        <v>100</v>
      </c>
      <c r="L80" s="99">
        <v>100</v>
      </c>
      <c r="M80" s="88"/>
    </row>
    <row r="81" spans="1:13" ht="17.25" customHeight="1">
      <c r="A81" s="96">
        <v>71</v>
      </c>
      <c r="B81" s="108" t="s">
        <v>1980</v>
      </c>
      <c r="C81" s="111"/>
      <c r="D81" s="57"/>
      <c r="E81" s="103">
        <v>3.5</v>
      </c>
      <c r="F81" s="107">
        <v>1.2</v>
      </c>
      <c r="G81" s="99">
        <v>108</v>
      </c>
      <c r="H81" s="107"/>
      <c r="I81" s="99"/>
      <c r="J81" s="107">
        <v>2.3</v>
      </c>
      <c r="K81" s="99">
        <v>114.99999999999999</v>
      </c>
      <c r="L81" s="99">
        <v>223</v>
      </c>
      <c r="M81" s="88"/>
    </row>
    <row r="82" spans="1:13" ht="17.25" customHeight="1">
      <c r="A82" s="96">
        <v>72</v>
      </c>
      <c r="B82" s="98" t="s">
        <v>1981</v>
      </c>
      <c r="C82" s="97"/>
      <c r="D82" s="98"/>
      <c r="E82" s="99">
        <v>5.7</v>
      </c>
      <c r="F82" s="105"/>
      <c r="G82" s="99">
        <v>0</v>
      </c>
      <c r="H82" s="105"/>
      <c r="I82" s="99"/>
      <c r="J82" s="105">
        <v>5.7</v>
      </c>
      <c r="K82" s="99">
        <v>285</v>
      </c>
      <c r="L82" s="99">
        <v>285</v>
      </c>
      <c r="M82" s="88"/>
    </row>
    <row r="83" spans="1:13" ht="17.25" customHeight="1">
      <c r="A83" s="96">
        <v>73</v>
      </c>
      <c r="B83" s="98" t="s">
        <v>1982</v>
      </c>
      <c r="C83" s="98"/>
      <c r="D83" s="98"/>
      <c r="E83" s="99">
        <v>7.5</v>
      </c>
      <c r="F83" s="105">
        <v>7.5</v>
      </c>
      <c r="G83" s="99">
        <v>675</v>
      </c>
      <c r="H83" s="105"/>
      <c r="I83" s="99"/>
      <c r="J83" s="105"/>
      <c r="K83" s="99">
        <v>0</v>
      </c>
      <c r="L83" s="99">
        <v>675</v>
      </c>
      <c r="M83" s="88"/>
    </row>
    <row r="84" spans="1:13" ht="17.25" customHeight="1">
      <c r="A84" s="96">
        <v>74</v>
      </c>
      <c r="B84" s="98" t="s">
        <v>1983</v>
      </c>
      <c r="C84" s="98"/>
      <c r="D84" s="98"/>
      <c r="E84" s="99">
        <v>6</v>
      </c>
      <c r="F84" s="105"/>
      <c r="G84" s="99">
        <v>0</v>
      </c>
      <c r="H84" s="105"/>
      <c r="I84" s="99"/>
      <c r="J84" s="105">
        <v>6</v>
      </c>
      <c r="K84" s="99">
        <v>300</v>
      </c>
      <c r="L84" s="99">
        <v>300</v>
      </c>
      <c r="M84" s="88"/>
    </row>
    <row r="85" spans="1:13" ht="17.25" customHeight="1">
      <c r="A85" s="96">
        <v>75</v>
      </c>
      <c r="B85" s="95" t="s">
        <v>1984</v>
      </c>
      <c r="C85" s="95"/>
      <c r="D85" s="95"/>
      <c r="E85" s="109">
        <v>6.8</v>
      </c>
      <c r="F85" s="110">
        <v>1</v>
      </c>
      <c r="G85" s="99">
        <v>90</v>
      </c>
      <c r="H85" s="110"/>
      <c r="I85" s="99"/>
      <c r="J85" s="110">
        <v>5.8</v>
      </c>
      <c r="K85" s="99">
        <v>290</v>
      </c>
      <c r="L85" s="99">
        <v>380</v>
      </c>
      <c r="M85" s="88"/>
    </row>
    <row r="86" spans="1:13" ht="17.25" customHeight="1">
      <c r="A86" s="96">
        <v>76</v>
      </c>
      <c r="B86" s="98" t="s">
        <v>1985</v>
      </c>
      <c r="C86" s="98"/>
      <c r="D86" s="98"/>
      <c r="E86" s="99">
        <v>3.5</v>
      </c>
      <c r="F86" s="105"/>
      <c r="G86" s="99">
        <v>0</v>
      </c>
      <c r="H86" s="105"/>
      <c r="I86" s="99"/>
      <c r="J86" s="105">
        <v>3.5</v>
      </c>
      <c r="K86" s="99">
        <v>175</v>
      </c>
      <c r="L86" s="99">
        <v>175</v>
      </c>
      <c r="M86" s="88"/>
    </row>
    <row r="87" spans="1:13" ht="17.25" customHeight="1">
      <c r="A87" s="96">
        <v>77</v>
      </c>
      <c r="B87" s="95" t="s">
        <v>1986</v>
      </c>
      <c r="C87" s="95"/>
      <c r="D87" s="95"/>
      <c r="E87" s="109">
        <v>29.5</v>
      </c>
      <c r="F87" s="110">
        <v>23.5</v>
      </c>
      <c r="G87" s="99">
        <v>2115</v>
      </c>
      <c r="H87" s="110"/>
      <c r="I87" s="99"/>
      <c r="J87" s="110">
        <v>6</v>
      </c>
      <c r="K87" s="99">
        <v>300</v>
      </c>
      <c r="L87" s="99">
        <v>2415</v>
      </c>
      <c r="M87" s="88"/>
    </row>
    <row r="88" spans="1:13" ht="17.25" customHeight="1">
      <c r="A88" s="96">
        <v>78</v>
      </c>
      <c r="B88" s="98" t="s">
        <v>1987</v>
      </c>
      <c r="C88" s="98"/>
      <c r="D88" s="98"/>
      <c r="E88" s="99">
        <v>3.7</v>
      </c>
      <c r="F88" s="105">
        <v>1</v>
      </c>
      <c r="G88" s="99">
        <v>90</v>
      </c>
      <c r="H88" s="105"/>
      <c r="I88" s="99"/>
      <c r="J88" s="105">
        <v>2.7</v>
      </c>
      <c r="K88" s="99">
        <v>135</v>
      </c>
      <c r="L88" s="99">
        <v>225</v>
      </c>
      <c r="M88" s="88"/>
    </row>
    <row r="89" spans="1:13" ht="17.25" customHeight="1">
      <c r="A89" s="96">
        <v>79</v>
      </c>
      <c r="B89" s="98" t="s">
        <v>1988</v>
      </c>
      <c r="C89" s="98"/>
      <c r="D89" s="98"/>
      <c r="E89" s="99">
        <v>5.5</v>
      </c>
      <c r="F89" s="105"/>
      <c r="G89" s="99">
        <v>0</v>
      </c>
      <c r="H89" s="105"/>
      <c r="I89" s="99"/>
      <c r="J89" s="105">
        <v>5.5</v>
      </c>
      <c r="K89" s="99">
        <v>275</v>
      </c>
      <c r="L89" s="99">
        <v>275</v>
      </c>
      <c r="M89" s="88"/>
    </row>
    <row r="90" spans="1:13" ht="17.25" customHeight="1">
      <c r="A90" s="96">
        <v>80</v>
      </c>
      <c r="B90" s="98" t="s">
        <v>1989</v>
      </c>
      <c r="C90" s="98"/>
      <c r="D90" s="98"/>
      <c r="E90" s="99">
        <v>1.8</v>
      </c>
      <c r="F90" s="105"/>
      <c r="G90" s="99">
        <v>0</v>
      </c>
      <c r="H90" s="105"/>
      <c r="I90" s="99"/>
      <c r="J90" s="105">
        <v>1.8</v>
      </c>
      <c r="K90" s="99">
        <v>90</v>
      </c>
      <c r="L90" s="99">
        <v>90</v>
      </c>
      <c r="M90" s="88"/>
    </row>
    <row r="91" spans="1:13" ht="17.25" customHeight="1">
      <c r="A91" s="96">
        <v>81</v>
      </c>
      <c r="B91" s="58" t="s">
        <v>1990</v>
      </c>
      <c r="C91" s="88"/>
      <c r="D91" s="57"/>
      <c r="E91" s="103">
        <v>0.98</v>
      </c>
      <c r="F91" s="107"/>
      <c r="G91" s="99">
        <v>0</v>
      </c>
      <c r="H91" s="107"/>
      <c r="I91" s="99"/>
      <c r="J91" s="107">
        <v>0.98</v>
      </c>
      <c r="K91" s="99">
        <v>49</v>
      </c>
      <c r="L91" s="99">
        <v>49</v>
      </c>
      <c r="M91" s="88"/>
    </row>
    <row r="92" spans="1:13" ht="17.25" customHeight="1">
      <c r="A92" s="96">
        <v>82</v>
      </c>
      <c r="B92" s="98" t="s">
        <v>1991</v>
      </c>
      <c r="C92" s="98"/>
      <c r="D92" s="98"/>
      <c r="E92" s="99">
        <v>2</v>
      </c>
      <c r="F92" s="105"/>
      <c r="G92" s="99">
        <v>0</v>
      </c>
      <c r="H92" s="105"/>
      <c r="I92" s="99"/>
      <c r="J92" s="105">
        <v>2</v>
      </c>
      <c r="K92" s="99">
        <v>100</v>
      </c>
      <c r="L92" s="99">
        <v>100</v>
      </c>
      <c r="M92" s="88"/>
    </row>
    <row r="93" spans="1:13" ht="17.25" customHeight="1">
      <c r="A93" s="96">
        <v>83</v>
      </c>
      <c r="B93" s="98" t="s">
        <v>1992</v>
      </c>
      <c r="C93" s="98"/>
      <c r="D93" s="98"/>
      <c r="E93" s="99">
        <v>10</v>
      </c>
      <c r="F93" s="105"/>
      <c r="G93" s="99">
        <v>0</v>
      </c>
      <c r="H93" s="105"/>
      <c r="I93" s="99"/>
      <c r="J93" s="105">
        <v>10</v>
      </c>
      <c r="K93" s="99">
        <v>500</v>
      </c>
      <c r="L93" s="99">
        <v>500</v>
      </c>
      <c r="M93" s="88"/>
    </row>
    <row r="94" spans="1:13" ht="17.25" customHeight="1">
      <c r="A94" s="96">
        <v>84</v>
      </c>
      <c r="B94" s="95" t="s">
        <v>1993</v>
      </c>
      <c r="C94" s="95"/>
      <c r="D94" s="95"/>
      <c r="E94" s="109">
        <v>2</v>
      </c>
      <c r="F94" s="110"/>
      <c r="G94" s="99">
        <v>0</v>
      </c>
      <c r="H94" s="110"/>
      <c r="I94" s="99"/>
      <c r="J94" s="110">
        <v>2</v>
      </c>
      <c r="K94" s="99">
        <v>100</v>
      </c>
      <c r="L94" s="99">
        <v>100</v>
      </c>
      <c r="M94" s="88"/>
    </row>
    <row r="95" spans="1:13" ht="17.25" customHeight="1">
      <c r="A95" s="96">
        <v>85</v>
      </c>
      <c r="B95" s="98" t="s">
        <v>1994</v>
      </c>
      <c r="C95" s="98"/>
      <c r="D95" s="98"/>
      <c r="E95" s="99">
        <v>2.9</v>
      </c>
      <c r="F95" s="105">
        <v>2</v>
      </c>
      <c r="G95" s="99">
        <v>180</v>
      </c>
      <c r="H95" s="105"/>
      <c r="I95" s="99"/>
      <c r="J95" s="105">
        <v>0.9</v>
      </c>
      <c r="K95" s="99">
        <v>45</v>
      </c>
      <c r="L95" s="99">
        <v>225</v>
      </c>
      <c r="M95" s="88"/>
    </row>
    <row r="96" spans="1:13" ht="17.25" customHeight="1">
      <c r="A96" s="96">
        <v>86</v>
      </c>
      <c r="B96" s="98" t="s">
        <v>1995</v>
      </c>
      <c r="C96" s="98"/>
      <c r="D96" s="98"/>
      <c r="E96" s="99">
        <v>5</v>
      </c>
      <c r="F96" s="105">
        <v>3.5</v>
      </c>
      <c r="G96" s="99">
        <v>315</v>
      </c>
      <c r="H96" s="105"/>
      <c r="I96" s="99"/>
      <c r="J96" s="105">
        <v>1.5</v>
      </c>
      <c r="K96" s="99">
        <v>75</v>
      </c>
      <c r="L96" s="99">
        <v>390</v>
      </c>
      <c r="M96" s="88"/>
    </row>
    <row r="97" spans="1:13" ht="17.25" customHeight="1">
      <c r="A97" s="96">
        <v>87</v>
      </c>
      <c r="B97" s="98" t="s">
        <v>1996</v>
      </c>
      <c r="C97" s="98"/>
      <c r="D97" s="98"/>
      <c r="E97" s="99">
        <v>2.92</v>
      </c>
      <c r="F97" s="105">
        <v>2.92</v>
      </c>
      <c r="G97" s="99">
        <v>262.8</v>
      </c>
      <c r="H97" s="105"/>
      <c r="I97" s="99"/>
      <c r="J97" s="105"/>
      <c r="K97" s="99">
        <v>0</v>
      </c>
      <c r="L97" s="99">
        <v>262.8</v>
      </c>
      <c r="M97" s="88"/>
    </row>
    <row r="98" spans="1:13" ht="17.25" customHeight="1">
      <c r="A98" s="96">
        <v>88</v>
      </c>
      <c r="B98" s="58" t="s">
        <v>1997</v>
      </c>
      <c r="C98" s="88"/>
      <c r="D98" s="57" t="s">
        <v>1998</v>
      </c>
      <c r="E98" s="103">
        <v>7.8</v>
      </c>
      <c r="F98" s="107"/>
      <c r="G98" s="99">
        <v>0</v>
      </c>
      <c r="H98" s="107"/>
      <c r="I98" s="99"/>
      <c r="J98" s="107">
        <v>7.8</v>
      </c>
      <c r="K98" s="99">
        <v>390</v>
      </c>
      <c r="L98" s="99">
        <v>390</v>
      </c>
      <c r="M98" s="88"/>
    </row>
    <row r="99" spans="1:13" ht="17.25" customHeight="1">
      <c r="A99" s="96">
        <v>89</v>
      </c>
      <c r="B99" s="98" t="s">
        <v>1999</v>
      </c>
      <c r="C99" s="98"/>
      <c r="D99" s="98"/>
      <c r="E99" s="99">
        <v>5.3</v>
      </c>
      <c r="F99" s="105">
        <v>2</v>
      </c>
      <c r="G99" s="99">
        <v>180</v>
      </c>
      <c r="H99" s="105"/>
      <c r="I99" s="99"/>
      <c r="J99" s="105">
        <v>3.3</v>
      </c>
      <c r="K99" s="99">
        <v>165</v>
      </c>
      <c r="L99" s="99">
        <v>345</v>
      </c>
      <c r="M99" s="88"/>
    </row>
    <row r="100" spans="1:13" ht="17.25" customHeight="1">
      <c r="A100" s="96">
        <v>90</v>
      </c>
      <c r="B100" s="108" t="s">
        <v>2000</v>
      </c>
      <c r="C100" s="111"/>
      <c r="D100" s="57"/>
      <c r="E100" s="103">
        <v>7</v>
      </c>
      <c r="F100" s="107">
        <v>2</v>
      </c>
      <c r="G100" s="99">
        <v>180</v>
      </c>
      <c r="H100" s="107"/>
      <c r="I100" s="99"/>
      <c r="J100" s="107">
        <v>5</v>
      </c>
      <c r="K100" s="99">
        <v>250</v>
      </c>
      <c r="L100" s="99">
        <v>430</v>
      </c>
      <c r="M100" s="88"/>
    </row>
    <row r="101" spans="1:13" ht="17.25" customHeight="1">
      <c r="A101" s="96">
        <v>91</v>
      </c>
      <c r="B101" s="98" t="s">
        <v>2001</v>
      </c>
      <c r="C101" s="97"/>
      <c r="D101" s="98"/>
      <c r="E101" s="99">
        <v>3.1</v>
      </c>
      <c r="F101" s="105"/>
      <c r="G101" s="99">
        <v>0</v>
      </c>
      <c r="H101" s="105"/>
      <c r="I101" s="99"/>
      <c r="J101" s="105">
        <v>3.1</v>
      </c>
      <c r="K101" s="99">
        <v>155</v>
      </c>
      <c r="L101" s="99">
        <v>155</v>
      </c>
      <c r="M101" s="88"/>
    </row>
    <row r="102" spans="1:13" ht="17.25" customHeight="1">
      <c r="A102" s="96">
        <v>92</v>
      </c>
      <c r="B102" s="98" t="s">
        <v>2002</v>
      </c>
      <c r="C102" s="98"/>
      <c r="D102" s="98"/>
      <c r="E102" s="99">
        <v>5.6</v>
      </c>
      <c r="F102" s="105"/>
      <c r="G102" s="99">
        <v>0</v>
      </c>
      <c r="H102" s="105"/>
      <c r="I102" s="99"/>
      <c r="J102" s="105">
        <v>5.6</v>
      </c>
      <c r="K102" s="99">
        <v>280</v>
      </c>
      <c r="L102" s="99">
        <v>280</v>
      </c>
      <c r="M102" s="88"/>
    </row>
    <row r="103" spans="1:13" ht="17.25" customHeight="1">
      <c r="A103" s="96">
        <v>93</v>
      </c>
      <c r="B103" s="98" t="s">
        <v>2003</v>
      </c>
      <c r="C103" s="98"/>
      <c r="D103" s="98"/>
      <c r="E103" s="99">
        <v>8.7</v>
      </c>
      <c r="F103" s="105"/>
      <c r="G103" s="99">
        <v>0</v>
      </c>
      <c r="H103" s="105"/>
      <c r="I103" s="99"/>
      <c r="J103" s="105">
        <v>8.7</v>
      </c>
      <c r="K103" s="99">
        <v>434.99999999999994</v>
      </c>
      <c r="L103" s="99">
        <v>434.99999999999994</v>
      </c>
      <c r="M103" s="88"/>
    </row>
    <row r="104" spans="1:13" ht="17.25" customHeight="1">
      <c r="A104" s="96">
        <v>94</v>
      </c>
      <c r="B104" s="95" t="s">
        <v>2004</v>
      </c>
      <c r="C104" s="95"/>
      <c r="D104" s="95"/>
      <c r="E104" s="109">
        <v>4</v>
      </c>
      <c r="F104" s="110"/>
      <c r="G104" s="99">
        <v>0</v>
      </c>
      <c r="H104" s="110"/>
      <c r="I104" s="99"/>
      <c r="J104" s="110">
        <v>4</v>
      </c>
      <c r="K104" s="99">
        <v>200</v>
      </c>
      <c r="L104" s="99">
        <v>200</v>
      </c>
      <c r="M104" s="88"/>
    </row>
    <row r="105" spans="1:13" ht="17.25" customHeight="1">
      <c r="A105" s="96">
        <v>95</v>
      </c>
      <c r="B105" s="98" t="s">
        <v>2005</v>
      </c>
      <c r="C105" s="98"/>
      <c r="D105" s="98"/>
      <c r="E105" s="99">
        <v>8.8</v>
      </c>
      <c r="F105" s="105"/>
      <c r="G105" s="99">
        <v>0</v>
      </c>
      <c r="H105" s="105"/>
      <c r="I105" s="99"/>
      <c r="J105" s="105">
        <v>8.8</v>
      </c>
      <c r="K105" s="99">
        <v>440.00000000000006</v>
      </c>
      <c r="L105" s="99">
        <v>440.00000000000006</v>
      </c>
      <c r="M105" s="88"/>
    </row>
    <row r="106" spans="1:13" ht="17.25" customHeight="1">
      <c r="A106" s="96">
        <v>96</v>
      </c>
      <c r="B106" s="95" t="s">
        <v>2006</v>
      </c>
      <c r="C106" s="95"/>
      <c r="D106" s="95"/>
      <c r="E106" s="109">
        <v>8.4</v>
      </c>
      <c r="F106" s="110"/>
      <c r="G106" s="99">
        <v>0</v>
      </c>
      <c r="H106" s="110"/>
      <c r="I106" s="99"/>
      <c r="J106" s="110">
        <v>8.4</v>
      </c>
      <c r="K106" s="99">
        <v>420</v>
      </c>
      <c r="L106" s="99">
        <v>420</v>
      </c>
      <c r="M106" s="88"/>
    </row>
    <row r="107" spans="1:13" ht="17.25" customHeight="1">
      <c r="A107" s="96">
        <v>97</v>
      </c>
      <c r="B107" s="98" t="s">
        <v>2007</v>
      </c>
      <c r="C107" s="98"/>
      <c r="D107" s="98"/>
      <c r="E107" s="99">
        <v>6.9</v>
      </c>
      <c r="F107" s="105">
        <v>3</v>
      </c>
      <c r="G107" s="99">
        <v>270</v>
      </c>
      <c r="H107" s="105"/>
      <c r="I107" s="99"/>
      <c r="J107" s="105">
        <v>3.9</v>
      </c>
      <c r="K107" s="99">
        <v>195</v>
      </c>
      <c r="L107" s="99">
        <v>465</v>
      </c>
      <c r="M107" s="88"/>
    </row>
    <row r="108" spans="1:13" ht="17.25" customHeight="1">
      <c r="A108" s="96">
        <v>98</v>
      </c>
      <c r="B108" s="98" t="s">
        <v>2008</v>
      </c>
      <c r="C108" s="98"/>
      <c r="D108" s="98"/>
      <c r="E108" s="99">
        <v>4.7</v>
      </c>
      <c r="F108" s="105"/>
      <c r="G108" s="99">
        <v>0</v>
      </c>
      <c r="H108" s="105"/>
      <c r="I108" s="99"/>
      <c r="J108" s="105">
        <v>4.7</v>
      </c>
      <c r="K108" s="99">
        <v>235</v>
      </c>
      <c r="L108" s="99">
        <v>235</v>
      </c>
      <c r="M108" s="88"/>
    </row>
    <row r="109" spans="1:13" ht="17.25" customHeight="1">
      <c r="A109" s="96">
        <v>99</v>
      </c>
      <c r="B109" s="98" t="s">
        <v>2009</v>
      </c>
      <c r="C109" s="98"/>
      <c r="D109" s="98"/>
      <c r="E109" s="99">
        <v>3.7</v>
      </c>
      <c r="F109" s="105"/>
      <c r="G109" s="99">
        <v>0</v>
      </c>
      <c r="H109" s="105"/>
      <c r="I109" s="99"/>
      <c r="J109" s="105">
        <v>3.7</v>
      </c>
      <c r="K109" s="99">
        <v>185</v>
      </c>
      <c r="L109" s="99">
        <v>185</v>
      </c>
      <c r="M109" s="88"/>
    </row>
    <row r="110" spans="1:13" ht="17.25" customHeight="1">
      <c r="A110" s="96">
        <v>100</v>
      </c>
      <c r="B110" s="58" t="s">
        <v>2010</v>
      </c>
      <c r="C110" s="88"/>
      <c r="D110" s="57"/>
      <c r="E110" s="103">
        <v>10.7</v>
      </c>
      <c r="F110" s="107"/>
      <c r="G110" s="99">
        <v>0</v>
      </c>
      <c r="H110" s="107"/>
      <c r="I110" s="99"/>
      <c r="J110" s="107">
        <v>10.7</v>
      </c>
      <c r="K110" s="99">
        <v>535</v>
      </c>
      <c r="L110" s="99">
        <v>535</v>
      </c>
      <c r="M110" s="88"/>
    </row>
    <row r="111" spans="1:13" ht="17.25" customHeight="1">
      <c r="A111" s="96">
        <v>101</v>
      </c>
      <c r="B111" s="98" t="s">
        <v>2011</v>
      </c>
      <c r="C111" s="98"/>
      <c r="D111" s="98"/>
      <c r="E111" s="99">
        <v>6.6</v>
      </c>
      <c r="F111" s="105"/>
      <c r="G111" s="99">
        <v>0</v>
      </c>
      <c r="H111" s="105"/>
      <c r="I111" s="99"/>
      <c r="J111" s="105">
        <v>6.6</v>
      </c>
      <c r="K111" s="99">
        <v>330</v>
      </c>
      <c r="L111" s="99">
        <v>330</v>
      </c>
      <c r="M111" s="88"/>
    </row>
    <row r="112" spans="1:13" ht="17.25" customHeight="1">
      <c r="A112" s="96">
        <v>102</v>
      </c>
      <c r="B112" s="98" t="s">
        <v>2012</v>
      </c>
      <c r="C112" s="98"/>
      <c r="D112" s="98"/>
      <c r="E112" s="99">
        <v>4.48</v>
      </c>
      <c r="F112" s="105">
        <v>4.48</v>
      </c>
      <c r="G112" s="99">
        <v>403.20000000000005</v>
      </c>
      <c r="H112" s="105"/>
      <c r="I112" s="99"/>
      <c r="J112" s="105"/>
      <c r="K112" s="99">
        <v>0</v>
      </c>
      <c r="L112" s="99">
        <v>403.20000000000005</v>
      </c>
      <c r="M112" s="88"/>
    </row>
    <row r="113" spans="1:13" ht="17.25" customHeight="1">
      <c r="A113" s="96">
        <v>103</v>
      </c>
      <c r="B113" s="95" t="s">
        <v>2013</v>
      </c>
      <c r="C113" s="95"/>
      <c r="D113" s="95"/>
      <c r="E113" s="109">
        <v>3.3</v>
      </c>
      <c r="F113" s="110"/>
      <c r="G113" s="99">
        <v>0</v>
      </c>
      <c r="H113" s="110"/>
      <c r="I113" s="99"/>
      <c r="J113" s="110">
        <v>3.3</v>
      </c>
      <c r="K113" s="99">
        <v>165</v>
      </c>
      <c r="L113" s="99">
        <v>165</v>
      </c>
      <c r="M113" s="88"/>
    </row>
    <row r="114" spans="1:13" ht="17.25" customHeight="1">
      <c r="A114" s="96">
        <v>104</v>
      </c>
      <c r="B114" s="98" t="s">
        <v>2014</v>
      </c>
      <c r="C114" s="98"/>
      <c r="D114" s="98"/>
      <c r="E114" s="99">
        <v>4.1</v>
      </c>
      <c r="F114" s="105"/>
      <c r="G114" s="99">
        <v>0</v>
      </c>
      <c r="H114" s="105"/>
      <c r="I114" s="99"/>
      <c r="J114" s="105">
        <v>4.1</v>
      </c>
      <c r="K114" s="99">
        <v>204.99999999999997</v>
      </c>
      <c r="L114" s="99">
        <v>204.99999999999997</v>
      </c>
      <c r="M114" s="88"/>
    </row>
    <row r="115" spans="1:13" ht="17.25" customHeight="1">
      <c r="A115" s="96">
        <v>105</v>
      </c>
      <c r="B115" s="58" t="s">
        <v>2015</v>
      </c>
      <c r="C115" s="88"/>
      <c r="D115" s="88"/>
      <c r="E115" s="112">
        <v>0.56</v>
      </c>
      <c r="F115" s="92"/>
      <c r="G115" s="99">
        <v>0</v>
      </c>
      <c r="H115" s="92"/>
      <c r="I115" s="99"/>
      <c r="J115" s="113">
        <v>0.56</v>
      </c>
      <c r="K115" s="99">
        <v>28.000000000000004</v>
      </c>
      <c r="L115" s="99">
        <v>28.000000000000004</v>
      </c>
      <c r="M115" s="88"/>
    </row>
    <row r="116" spans="1:13" ht="17.25" customHeight="1">
      <c r="A116" s="96">
        <v>106</v>
      </c>
      <c r="B116" s="104" t="s">
        <v>2016</v>
      </c>
      <c r="C116" s="104"/>
      <c r="D116" s="97"/>
      <c r="E116" s="99">
        <v>6.2</v>
      </c>
      <c r="F116" s="100">
        <v>6.2</v>
      </c>
      <c r="G116" s="99">
        <v>558</v>
      </c>
      <c r="H116" s="100"/>
      <c r="I116" s="99"/>
      <c r="J116" s="100"/>
      <c r="K116" s="99">
        <v>0</v>
      </c>
      <c r="L116" s="99">
        <v>558</v>
      </c>
      <c r="M116" s="88"/>
    </row>
    <row r="117" spans="1:13" ht="17.25" customHeight="1">
      <c r="A117" s="96">
        <v>107</v>
      </c>
      <c r="B117" s="104" t="s">
        <v>2017</v>
      </c>
      <c r="C117" s="104"/>
      <c r="D117" s="97"/>
      <c r="E117" s="99">
        <v>4.4</v>
      </c>
      <c r="F117" s="100">
        <v>2.5</v>
      </c>
      <c r="G117" s="99">
        <v>225</v>
      </c>
      <c r="H117" s="100"/>
      <c r="I117" s="99"/>
      <c r="J117" s="100">
        <v>1.9</v>
      </c>
      <c r="K117" s="99">
        <v>95</v>
      </c>
      <c r="L117" s="99">
        <v>320</v>
      </c>
      <c r="M117" s="88"/>
    </row>
    <row r="118" spans="1:13" ht="17.25" customHeight="1">
      <c r="A118" s="96">
        <v>108</v>
      </c>
      <c r="B118" s="104" t="s">
        <v>2018</v>
      </c>
      <c r="C118" s="104"/>
      <c r="D118" s="97"/>
      <c r="E118" s="99">
        <v>8</v>
      </c>
      <c r="F118" s="100"/>
      <c r="G118" s="99">
        <v>0</v>
      </c>
      <c r="H118" s="100"/>
      <c r="I118" s="99"/>
      <c r="J118" s="100">
        <v>8</v>
      </c>
      <c r="K118" s="99">
        <v>400</v>
      </c>
      <c r="L118" s="99">
        <v>400</v>
      </c>
      <c r="M118" s="88"/>
    </row>
    <row r="119" spans="1:13" ht="17.25" customHeight="1">
      <c r="A119" s="96">
        <v>109</v>
      </c>
      <c r="B119" s="104" t="s">
        <v>2019</v>
      </c>
      <c r="C119" s="104"/>
      <c r="D119" s="97"/>
      <c r="E119" s="99">
        <v>15.8</v>
      </c>
      <c r="F119" s="100"/>
      <c r="G119" s="99">
        <v>0</v>
      </c>
      <c r="H119" s="100"/>
      <c r="I119" s="99"/>
      <c r="J119" s="100">
        <v>15.8</v>
      </c>
      <c r="K119" s="99">
        <v>790</v>
      </c>
      <c r="L119" s="99">
        <v>790</v>
      </c>
      <c r="M119" s="88"/>
    </row>
    <row r="120" spans="1:13" ht="17.25" customHeight="1">
      <c r="A120" s="96">
        <v>110</v>
      </c>
      <c r="B120" s="98" t="s">
        <v>2020</v>
      </c>
      <c r="C120" s="98"/>
      <c r="D120" s="98"/>
      <c r="E120" s="99">
        <v>2.6</v>
      </c>
      <c r="F120" s="105"/>
      <c r="G120" s="99">
        <v>0</v>
      </c>
      <c r="H120" s="105"/>
      <c r="I120" s="99"/>
      <c r="J120" s="105">
        <v>2.6</v>
      </c>
      <c r="K120" s="99">
        <v>130</v>
      </c>
      <c r="L120" s="99">
        <v>130</v>
      </c>
      <c r="M120" s="101"/>
    </row>
    <row r="121" spans="1:13" ht="17.25" customHeight="1">
      <c r="A121" s="96">
        <v>111</v>
      </c>
      <c r="B121" s="98" t="s">
        <v>2021</v>
      </c>
      <c r="C121" s="98"/>
      <c r="D121" s="98"/>
      <c r="E121" s="99">
        <v>4.2</v>
      </c>
      <c r="F121" s="105"/>
      <c r="G121" s="99">
        <v>0</v>
      </c>
      <c r="H121" s="105"/>
      <c r="I121" s="99"/>
      <c r="J121" s="105">
        <v>4.2</v>
      </c>
      <c r="K121" s="99">
        <v>210</v>
      </c>
      <c r="L121" s="99">
        <v>210</v>
      </c>
      <c r="M121" s="101"/>
    </row>
    <row r="122" spans="1:13" ht="17.25" customHeight="1">
      <c r="A122" s="96">
        <v>112</v>
      </c>
      <c r="B122" s="106" t="s">
        <v>2022</v>
      </c>
      <c r="C122" s="88"/>
      <c r="D122" s="57"/>
      <c r="E122" s="103">
        <v>7.9</v>
      </c>
      <c r="F122" s="107">
        <v>3</v>
      </c>
      <c r="G122" s="99">
        <v>270</v>
      </c>
      <c r="H122" s="107"/>
      <c r="I122" s="99"/>
      <c r="J122" s="107">
        <v>4.9</v>
      </c>
      <c r="K122" s="99">
        <v>245.00000000000003</v>
      </c>
      <c r="L122" s="99">
        <v>515</v>
      </c>
      <c r="M122" s="88"/>
    </row>
    <row r="123" spans="1:13" ht="17.25" customHeight="1">
      <c r="A123" s="96">
        <v>113</v>
      </c>
      <c r="B123" s="98" t="s">
        <v>2023</v>
      </c>
      <c r="C123" s="98"/>
      <c r="D123" s="98"/>
      <c r="E123" s="99">
        <v>5.1</v>
      </c>
      <c r="F123" s="105"/>
      <c r="G123" s="99">
        <v>0</v>
      </c>
      <c r="H123" s="105"/>
      <c r="I123" s="99"/>
      <c r="J123" s="105">
        <v>5.1</v>
      </c>
      <c r="K123" s="99">
        <v>254.99999999999997</v>
      </c>
      <c r="L123" s="99">
        <v>254.99999999999997</v>
      </c>
      <c r="M123" s="88"/>
    </row>
    <row r="124" spans="1:13" ht="17.25" customHeight="1">
      <c r="A124" s="96">
        <v>114</v>
      </c>
      <c r="B124" s="108" t="s">
        <v>2024</v>
      </c>
      <c r="C124" s="111"/>
      <c r="D124" s="57"/>
      <c r="E124" s="103">
        <v>7</v>
      </c>
      <c r="F124" s="107"/>
      <c r="G124" s="99">
        <v>0</v>
      </c>
      <c r="H124" s="107"/>
      <c r="I124" s="99"/>
      <c r="J124" s="107">
        <v>7</v>
      </c>
      <c r="K124" s="99">
        <v>350</v>
      </c>
      <c r="L124" s="99">
        <v>350</v>
      </c>
      <c r="M124" s="101"/>
    </row>
    <row r="125" spans="1:13" ht="17.25" customHeight="1">
      <c r="A125" s="96">
        <v>115</v>
      </c>
      <c r="B125" s="98" t="s">
        <v>2025</v>
      </c>
      <c r="C125" s="97"/>
      <c r="D125" s="98"/>
      <c r="E125" s="99">
        <v>5.5</v>
      </c>
      <c r="F125" s="105">
        <v>1.5</v>
      </c>
      <c r="G125" s="99">
        <v>135</v>
      </c>
      <c r="H125" s="105"/>
      <c r="I125" s="99"/>
      <c r="J125" s="105">
        <v>4</v>
      </c>
      <c r="K125" s="99">
        <v>200</v>
      </c>
      <c r="L125" s="99">
        <v>335</v>
      </c>
      <c r="M125" s="101"/>
    </row>
    <row r="126" spans="1:13" ht="17.25" customHeight="1">
      <c r="A126" s="96">
        <v>116</v>
      </c>
      <c r="B126" s="98" t="s">
        <v>2026</v>
      </c>
      <c r="C126" s="98"/>
      <c r="D126" s="98"/>
      <c r="E126" s="99">
        <v>1.08</v>
      </c>
      <c r="F126" s="105"/>
      <c r="G126" s="99">
        <v>0</v>
      </c>
      <c r="H126" s="105"/>
      <c r="I126" s="99"/>
      <c r="J126" s="105">
        <v>1.08</v>
      </c>
      <c r="K126" s="99">
        <v>54</v>
      </c>
      <c r="L126" s="99">
        <v>54</v>
      </c>
      <c r="M126" s="101"/>
    </row>
    <row r="127" spans="1:13" ht="17.25" customHeight="1">
      <c r="A127" s="96">
        <v>117</v>
      </c>
      <c r="B127" s="98" t="s">
        <v>2027</v>
      </c>
      <c r="C127" s="98"/>
      <c r="D127" s="98"/>
      <c r="E127" s="99">
        <v>5.4</v>
      </c>
      <c r="F127" s="105">
        <v>2</v>
      </c>
      <c r="G127" s="99">
        <v>180</v>
      </c>
      <c r="H127" s="105"/>
      <c r="I127" s="99"/>
      <c r="J127" s="105">
        <v>3.4</v>
      </c>
      <c r="K127" s="99">
        <v>170</v>
      </c>
      <c r="L127" s="99">
        <v>350</v>
      </c>
      <c r="M127" s="88"/>
    </row>
    <row r="128" spans="1:13" ht="17.25" customHeight="1">
      <c r="A128" s="96">
        <v>118</v>
      </c>
      <c r="B128" s="95" t="s">
        <v>2028</v>
      </c>
      <c r="C128" s="95"/>
      <c r="D128" s="95"/>
      <c r="E128" s="109">
        <v>7</v>
      </c>
      <c r="F128" s="110"/>
      <c r="G128" s="99">
        <v>0</v>
      </c>
      <c r="H128" s="110"/>
      <c r="I128" s="99"/>
      <c r="J128" s="110">
        <v>7</v>
      </c>
      <c r="K128" s="99">
        <v>350</v>
      </c>
      <c r="L128" s="99">
        <v>350</v>
      </c>
      <c r="M128" s="88"/>
    </row>
    <row r="129" spans="1:13" ht="17.25" customHeight="1">
      <c r="A129" s="96">
        <v>119</v>
      </c>
      <c r="B129" s="98" t="s">
        <v>2029</v>
      </c>
      <c r="C129" s="98"/>
      <c r="D129" s="98"/>
      <c r="E129" s="99">
        <v>5</v>
      </c>
      <c r="F129" s="105"/>
      <c r="G129" s="99">
        <v>0</v>
      </c>
      <c r="H129" s="105"/>
      <c r="I129" s="99"/>
      <c r="J129" s="105">
        <v>5</v>
      </c>
      <c r="K129" s="99">
        <v>250</v>
      </c>
      <c r="L129" s="99">
        <v>250</v>
      </c>
      <c r="M129" s="88"/>
    </row>
    <row r="130" spans="1:13" ht="17.25" customHeight="1">
      <c r="A130" s="96">
        <v>120</v>
      </c>
      <c r="B130" s="95" t="s">
        <v>2030</v>
      </c>
      <c r="C130" s="95"/>
      <c r="D130" s="95"/>
      <c r="E130" s="109">
        <v>9.1</v>
      </c>
      <c r="F130" s="110">
        <v>3</v>
      </c>
      <c r="G130" s="99">
        <v>270</v>
      </c>
      <c r="H130" s="110"/>
      <c r="I130" s="99"/>
      <c r="J130" s="110">
        <v>6.1</v>
      </c>
      <c r="K130" s="99">
        <v>305</v>
      </c>
      <c r="L130" s="99">
        <v>575</v>
      </c>
      <c r="M130" s="88"/>
    </row>
    <row r="131" spans="1:13" ht="17.25" customHeight="1">
      <c r="A131" s="96">
        <v>121</v>
      </c>
      <c r="B131" s="98" t="s">
        <v>2031</v>
      </c>
      <c r="C131" s="98"/>
      <c r="D131" s="98"/>
      <c r="E131" s="99">
        <v>5.5</v>
      </c>
      <c r="F131" s="105"/>
      <c r="G131" s="99">
        <v>0</v>
      </c>
      <c r="H131" s="105"/>
      <c r="I131" s="99"/>
      <c r="J131" s="105">
        <v>5.5</v>
      </c>
      <c r="K131" s="99">
        <v>275</v>
      </c>
      <c r="L131" s="99">
        <v>275</v>
      </c>
      <c r="M131" s="88"/>
    </row>
    <row r="132" spans="1:13" ht="17.25" customHeight="1">
      <c r="A132" s="96">
        <v>122</v>
      </c>
      <c r="B132" s="98" t="s">
        <v>2032</v>
      </c>
      <c r="C132" s="98"/>
      <c r="D132" s="98"/>
      <c r="E132" s="99">
        <v>7.8</v>
      </c>
      <c r="F132" s="105">
        <v>7.8</v>
      </c>
      <c r="G132" s="99">
        <v>702</v>
      </c>
      <c r="H132" s="105"/>
      <c r="I132" s="99"/>
      <c r="J132" s="105"/>
      <c r="K132" s="99">
        <v>0</v>
      </c>
      <c r="L132" s="99">
        <v>702</v>
      </c>
      <c r="M132" s="88"/>
    </row>
    <row r="133" spans="1:13" ht="17.25" customHeight="1">
      <c r="A133" s="96">
        <v>123</v>
      </c>
      <c r="B133" s="98" t="s">
        <v>2033</v>
      </c>
      <c r="C133" s="98"/>
      <c r="D133" s="98"/>
      <c r="E133" s="99">
        <v>5.7</v>
      </c>
      <c r="F133" s="105">
        <v>3</v>
      </c>
      <c r="G133" s="99">
        <v>270</v>
      </c>
      <c r="H133" s="105"/>
      <c r="I133" s="99"/>
      <c r="J133" s="105">
        <v>2.7</v>
      </c>
      <c r="K133" s="99">
        <v>135</v>
      </c>
      <c r="L133" s="99">
        <v>405</v>
      </c>
      <c r="M133" s="88"/>
    </row>
    <row r="134" spans="1:13" ht="17.25" customHeight="1">
      <c r="A134" s="96">
        <v>124</v>
      </c>
      <c r="B134" s="58" t="s">
        <v>2034</v>
      </c>
      <c r="C134" s="88"/>
      <c r="D134" s="57"/>
      <c r="E134" s="103">
        <v>6.4</v>
      </c>
      <c r="F134" s="107">
        <v>2.74</v>
      </c>
      <c r="G134" s="99">
        <v>246.60000000000002</v>
      </c>
      <c r="H134" s="107"/>
      <c r="I134" s="99"/>
      <c r="J134" s="107">
        <v>3.66</v>
      </c>
      <c r="K134" s="99">
        <v>183</v>
      </c>
      <c r="L134" s="99">
        <v>429.6</v>
      </c>
      <c r="M134" s="101"/>
    </row>
    <row r="135" spans="1:13" ht="17.25" customHeight="1">
      <c r="A135" s="96">
        <v>125</v>
      </c>
      <c r="B135" s="98" t="s">
        <v>2035</v>
      </c>
      <c r="C135" s="98"/>
      <c r="D135" s="98"/>
      <c r="E135" s="99">
        <v>13</v>
      </c>
      <c r="F135" s="105">
        <v>6.3</v>
      </c>
      <c r="G135" s="99">
        <v>567</v>
      </c>
      <c r="H135" s="105"/>
      <c r="I135" s="99"/>
      <c r="J135" s="105">
        <v>6.7</v>
      </c>
      <c r="K135" s="99">
        <v>335</v>
      </c>
      <c r="L135" s="99">
        <v>902</v>
      </c>
      <c r="M135" s="88"/>
    </row>
    <row r="136" spans="1:13" ht="17.25" customHeight="1">
      <c r="A136" s="96">
        <v>126</v>
      </c>
      <c r="B136" s="98" t="s">
        <v>2036</v>
      </c>
      <c r="C136" s="98"/>
      <c r="D136" s="98"/>
      <c r="E136" s="99">
        <v>24.8</v>
      </c>
      <c r="F136" s="105">
        <v>24.8</v>
      </c>
      <c r="G136" s="99">
        <v>2232</v>
      </c>
      <c r="H136" s="105"/>
      <c r="I136" s="99"/>
      <c r="J136" s="105"/>
      <c r="K136" s="99">
        <v>0</v>
      </c>
      <c r="L136" s="99">
        <v>2232</v>
      </c>
      <c r="M136" s="88"/>
    </row>
    <row r="137" spans="1:13" ht="17.25" customHeight="1">
      <c r="A137" s="96">
        <v>127</v>
      </c>
      <c r="B137" s="95" t="s">
        <v>2037</v>
      </c>
      <c r="C137" s="95"/>
      <c r="D137" s="95"/>
      <c r="E137" s="109">
        <v>5.5</v>
      </c>
      <c r="F137" s="110">
        <v>1</v>
      </c>
      <c r="G137" s="99">
        <v>90</v>
      </c>
      <c r="H137" s="110"/>
      <c r="I137" s="99"/>
      <c r="J137" s="110">
        <v>4.5</v>
      </c>
      <c r="K137" s="99">
        <v>225</v>
      </c>
      <c r="L137" s="99">
        <v>315</v>
      </c>
      <c r="M137" s="88"/>
    </row>
    <row r="138" spans="1:13" ht="17.25" customHeight="1">
      <c r="A138" s="96">
        <v>128</v>
      </c>
      <c r="B138" s="98" t="s">
        <v>2038</v>
      </c>
      <c r="C138" s="98"/>
      <c r="D138" s="98"/>
      <c r="E138" s="99">
        <v>5.8</v>
      </c>
      <c r="F138" s="105"/>
      <c r="G138" s="99">
        <v>0</v>
      </c>
      <c r="H138" s="105"/>
      <c r="I138" s="99"/>
      <c r="J138" s="105">
        <v>5.8</v>
      </c>
      <c r="K138" s="99">
        <v>290</v>
      </c>
      <c r="L138" s="99">
        <v>290</v>
      </c>
      <c r="M138" s="88"/>
    </row>
    <row r="139" spans="1:13" ht="17.25" customHeight="1">
      <c r="A139" s="96">
        <v>129</v>
      </c>
      <c r="B139" s="98" t="s">
        <v>2039</v>
      </c>
      <c r="C139" s="98"/>
      <c r="D139" s="98"/>
      <c r="E139" s="99">
        <v>5.4</v>
      </c>
      <c r="F139" s="105"/>
      <c r="G139" s="99">
        <v>0</v>
      </c>
      <c r="H139" s="105"/>
      <c r="I139" s="99"/>
      <c r="J139" s="105">
        <v>5.4</v>
      </c>
      <c r="K139" s="99">
        <v>270</v>
      </c>
      <c r="L139" s="99">
        <v>270</v>
      </c>
      <c r="M139" s="88"/>
    </row>
    <row r="140" spans="1:13" ht="17.25" customHeight="1">
      <c r="A140" s="96">
        <v>130</v>
      </c>
      <c r="B140" s="98" t="s">
        <v>2040</v>
      </c>
      <c r="C140" s="98"/>
      <c r="D140" s="98"/>
      <c r="E140" s="99">
        <v>6</v>
      </c>
      <c r="F140" s="105"/>
      <c r="G140" s="99">
        <v>0</v>
      </c>
      <c r="H140" s="105"/>
      <c r="I140" s="99"/>
      <c r="J140" s="105">
        <v>6</v>
      </c>
      <c r="K140" s="99">
        <v>300</v>
      </c>
      <c r="L140" s="99">
        <v>300</v>
      </c>
      <c r="M140" s="88"/>
    </row>
    <row r="141" spans="1:13" ht="17.25" customHeight="1">
      <c r="A141" s="96">
        <v>131</v>
      </c>
      <c r="B141" s="58" t="s">
        <v>2041</v>
      </c>
      <c r="C141" s="88"/>
      <c r="D141" s="57"/>
      <c r="E141" s="103">
        <v>26.8</v>
      </c>
      <c r="F141" s="107">
        <v>15</v>
      </c>
      <c r="G141" s="99">
        <v>1350</v>
      </c>
      <c r="H141" s="107"/>
      <c r="I141" s="99"/>
      <c r="J141" s="107">
        <v>11.8</v>
      </c>
      <c r="K141" s="99">
        <v>590</v>
      </c>
      <c r="L141" s="99">
        <v>1940</v>
      </c>
      <c r="M141" s="88"/>
    </row>
    <row r="142" spans="1:13" ht="17.25" customHeight="1">
      <c r="A142" s="96">
        <v>132</v>
      </c>
      <c r="B142" s="98" t="s">
        <v>2042</v>
      </c>
      <c r="C142" s="98"/>
      <c r="D142" s="98"/>
      <c r="E142" s="99">
        <v>5.6</v>
      </c>
      <c r="F142" s="105">
        <v>1.1</v>
      </c>
      <c r="G142" s="99">
        <v>99.00000000000001</v>
      </c>
      <c r="H142" s="105"/>
      <c r="I142" s="99"/>
      <c r="J142" s="105">
        <v>4.5</v>
      </c>
      <c r="K142" s="99">
        <v>225</v>
      </c>
      <c r="L142" s="99">
        <v>324</v>
      </c>
      <c r="M142" s="88"/>
    </row>
    <row r="143" spans="1:13" ht="17.25" customHeight="1">
      <c r="A143" s="96">
        <v>133</v>
      </c>
      <c r="B143" s="108" t="s">
        <v>2043</v>
      </c>
      <c r="C143" s="111"/>
      <c r="D143" s="57"/>
      <c r="E143" s="103">
        <v>5</v>
      </c>
      <c r="F143" s="107"/>
      <c r="G143" s="99">
        <v>0</v>
      </c>
      <c r="H143" s="107"/>
      <c r="I143" s="99"/>
      <c r="J143" s="107">
        <v>5</v>
      </c>
      <c r="K143" s="99">
        <v>250</v>
      </c>
      <c r="L143" s="99">
        <v>250</v>
      </c>
      <c r="M143" s="88"/>
    </row>
    <row r="144" spans="1:13" ht="17.25" customHeight="1">
      <c r="A144" s="96">
        <v>134</v>
      </c>
      <c r="B144" s="98" t="s">
        <v>2044</v>
      </c>
      <c r="C144" s="97"/>
      <c r="D144" s="98"/>
      <c r="E144" s="99">
        <v>2.7</v>
      </c>
      <c r="F144" s="105"/>
      <c r="G144" s="99">
        <v>0</v>
      </c>
      <c r="H144" s="105"/>
      <c r="I144" s="99"/>
      <c r="J144" s="105">
        <v>2.7</v>
      </c>
      <c r="K144" s="99">
        <v>135</v>
      </c>
      <c r="L144" s="99">
        <v>135</v>
      </c>
      <c r="M144" s="88"/>
    </row>
    <row r="145" spans="1:13" ht="17.25" customHeight="1">
      <c r="A145" s="96">
        <v>135</v>
      </c>
      <c r="B145" s="98" t="s">
        <v>2045</v>
      </c>
      <c r="C145" s="98"/>
      <c r="D145" s="98"/>
      <c r="E145" s="99">
        <v>2.8</v>
      </c>
      <c r="F145" s="105">
        <v>2.8</v>
      </c>
      <c r="G145" s="99">
        <v>251.99999999999997</v>
      </c>
      <c r="H145" s="105"/>
      <c r="I145" s="99"/>
      <c r="J145" s="105"/>
      <c r="K145" s="99">
        <v>0</v>
      </c>
      <c r="L145" s="99">
        <v>251.99999999999997</v>
      </c>
      <c r="M145" s="88"/>
    </row>
    <row r="146" spans="1:13" ht="17.25" customHeight="1">
      <c r="A146" s="96">
        <v>136</v>
      </c>
      <c r="B146" s="98" t="s">
        <v>2046</v>
      </c>
      <c r="C146" s="98"/>
      <c r="D146" s="98"/>
      <c r="E146" s="99">
        <v>10</v>
      </c>
      <c r="F146" s="105">
        <v>7</v>
      </c>
      <c r="G146" s="99">
        <v>630</v>
      </c>
      <c r="H146" s="105"/>
      <c r="I146" s="99"/>
      <c r="J146" s="105">
        <v>3</v>
      </c>
      <c r="K146" s="99">
        <v>150</v>
      </c>
      <c r="L146" s="99">
        <v>780</v>
      </c>
      <c r="M146" s="88"/>
    </row>
    <row r="147" spans="1:13" ht="17.25" customHeight="1">
      <c r="A147" s="96">
        <v>137</v>
      </c>
      <c r="B147" s="95" t="s">
        <v>2047</v>
      </c>
      <c r="C147" s="95"/>
      <c r="D147" s="95"/>
      <c r="E147" s="109">
        <v>9.2</v>
      </c>
      <c r="F147" s="110"/>
      <c r="G147" s="99">
        <v>0</v>
      </c>
      <c r="H147" s="110"/>
      <c r="I147" s="99"/>
      <c r="J147" s="110">
        <v>9.2</v>
      </c>
      <c r="K147" s="99">
        <v>459.99999999999994</v>
      </c>
      <c r="L147" s="99">
        <v>459.99999999999994</v>
      </c>
      <c r="M147" s="88"/>
    </row>
    <row r="148" spans="1:13" ht="17.25" customHeight="1">
      <c r="A148" s="96">
        <v>138</v>
      </c>
      <c r="B148" s="98" t="s">
        <v>2048</v>
      </c>
      <c r="C148" s="98"/>
      <c r="D148" s="98"/>
      <c r="E148" s="99">
        <v>7.4</v>
      </c>
      <c r="F148" s="105">
        <v>5.56</v>
      </c>
      <c r="G148" s="99">
        <v>500.4</v>
      </c>
      <c r="H148" s="105"/>
      <c r="I148" s="99"/>
      <c r="J148" s="105">
        <v>1.84</v>
      </c>
      <c r="K148" s="99">
        <v>92</v>
      </c>
      <c r="L148" s="99">
        <v>592.4</v>
      </c>
      <c r="M148" s="88"/>
    </row>
    <row r="149" spans="1:13" ht="17.25" customHeight="1">
      <c r="A149" s="96">
        <v>139</v>
      </c>
      <c r="B149" s="95" t="s">
        <v>2049</v>
      </c>
      <c r="C149" s="95"/>
      <c r="D149" s="95"/>
      <c r="E149" s="109">
        <v>3.3</v>
      </c>
      <c r="F149" s="110"/>
      <c r="G149" s="99">
        <v>0</v>
      </c>
      <c r="H149" s="110"/>
      <c r="I149" s="99"/>
      <c r="J149" s="110">
        <v>3.3</v>
      </c>
      <c r="K149" s="99">
        <v>165</v>
      </c>
      <c r="L149" s="99">
        <v>165</v>
      </c>
      <c r="M149" s="88"/>
    </row>
    <row r="150" spans="1:13" ht="17.25" customHeight="1">
      <c r="A150" s="96">
        <v>140</v>
      </c>
      <c r="B150" s="98" t="s">
        <v>2050</v>
      </c>
      <c r="C150" s="98"/>
      <c r="D150" s="98"/>
      <c r="E150" s="99">
        <v>6.7</v>
      </c>
      <c r="F150" s="105">
        <v>2</v>
      </c>
      <c r="G150" s="99">
        <v>180</v>
      </c>
      <c r="H150" s="105"/>
      <c r="I150" s="99"/>
      <c r="J150" s="105">
        <v>4.7</v>
      </c>
      <c r="K150" s="99">
        <v>235</v>
      </c>
      <c r="L150" s="99">
        <v>415</v>
      </c>
      <c r="M150" s="88"/>
    </row>
    <row r="151" spans="1:13" ht="17.25" customHeight="1">
      <c r="A151" s="96">
        <v>141</v>
      </c>
      <c r="B151" s="98" t="s">
        <v>2051</v>
      </c>
      <c r="C151" s="98"/>
      <c r="D151" s="98"/>
      <c r="E151" s="99">
        <v>3.58</v>
      </c>
      <c r="F151" s="105"/>
      <c r="G151" s="99">
        <v>0</v>
      </c>
      <c r="H151" s="105"/>
      <c r="I151" s="99"/>
      <c r="J151" s="105">
        <v>3.58</v>
      </c>
      <c r="K151" s="99">
        <v>179</v>
      </c>
      <c r="L151" s="99">
        <v>179</v>
      </c>
      <c r="M151" s="88"/>
    </row>
    <row r="152" spans="1:13" ht="17.25" customHeight="1">
      <c r="A152" s="96">
        <v>142</v>
      </c>
      <c r="B152" s="98" t="s">
        <v>2052</v>
      </c>
      <c r="C152" s="98"/>
      <c r="D152" s="98"/>
      <c r="E152" s="99">
        <v>2.3</v>
      </c>
      <c r="F152" s="105"/>
      <c r="G152" s="99">
        <v>0</v>
      </c>
      <c r="H152" s="105"/>
      <c r="I152" s="99"/>
      <c r="J152" s="105">
        <v>2.3</v>
      </c>
      <c r="K152" s="99">
        <v>114.99999999999999</v>
      </c>
      <c r="L152" s="99">
        <v>114.99999999999999</v>
      </c>
      <c r="M152" s="88"/>
    </row>
    <row r="153" spans="1:13" ht="17.25" customHeight="1">
      <c r="A153" s="96">
        <v>143</v>
      </c>
      <c r="B153" s="58" t="s">
        <v>2053</v>
      </c>
      <c r="C153" s="88"/>
      <c r="D153" s="57"/>
      <c r="E153" s="103">
        <v>3.14</v>
      </c>
      <c r="F153" s="107">
        <v>1</v>
      </c>
      <c r="G153" s="99">
        <v>90</v>
      </c>
      <c r="H153" s="107"/>
      <c r="I153" s="99"/>
      <c r="J153" s="107">
        <v>2.14</v>
      </c>
      <c r="K153" s="99">
        <v>107</v>
      </c>
      <c r="L153" s="99">
        <v>197</v>
      </c>
      <c r="M153" s="88"/>
    </row>
    <row r="154" spans="1:13" ht="17.25" customHeight="1">
      <c r="A154" s="96">
        <v>144</v>
      </c>
      <c r="B154" s="98" t="s">
        <v>2054</v>
      </c>
      <c r="C154" s="98"/>
      <c r="D154" s="98"/>
      <c r="E154" s="99">
        <v>4.6</v>
      </c>
      <c r="F154" s="105"/>
      <c r="G154" s="99">
        <v>0</v>
      </c>
      <c r="H154" s="105"/>
      <c r="I154" s="99"/>
      <c r="J154" s="105">
        <v>4.6</v>
      </c>
      <c r="K154" s="99">
        <v>229.99999999999997</v>
      </c>
      <c r="L154" s="99">
        <v>229.99999999999997</v>
      </c>
      <c r="M154" s="88"/>
    </row>
    <row r="155" spans="1:13" ht="17.25" customHeight="1">
      <c r="A155" s="96">
        <v>145</v>
      </c>
      <c r="B155" s="98" t="s">
        <v>2055</v>
      </c>
      <c r="C155" s="98"/>
      <c r="D155" s="98"/>
      <c r="E155" s="99">
        <v>2.2</v>
      </c>
      <c r="F155" s="105"/>
      <c r="G155" s="99">
        <v>0</v>
      </c>
      <c r="H155" s="105"/>
      <c r="I155" s="99"/>
      <c r="J155" s="105">
        <v>2.2</v>
      </c>
      <c r="K155" s="99">
        <v>110.00000000000001</v>
      </c>
      <c r="L155" s="99">
        <v>110.00000000000001</v>
      </c>
      <c r="M155" s="88"/>
    </row>
    <row r="156" spans="1:13" ht="17.25" customHeight="1">
      <c r="A156" s="96">
        <v>146</v>
      </c>
      <c r="B156" s="95" t="s">
        <v>2056</v>
      </c>
      <c r="C156" s="95"/>
      <c r="D156" s="95"/>
      <c r="E156" s="109">
        <v>2.2</v>
      </c>
      <c r="F156" s="110"/>
      <c r="G156" s="99">
        <v>0</v>
      </c>
      <c r="H156" s="110"/>
      <c r="I156" s="99"/>
      <c r="J156" s="110">
        <v>2.2</v>
      </c>
      <c r="K156" s="99">
        <v>110.00000000000001</v>
      </c>
      <c r="L156" s="99">
        <v>110.00000000000001</v>
      </c>
      <c r="M156" s="88"/>
    </row>
    <row r="157" spans="1:13" ht="17.25" customHeight="1">
      <c r="A157" s="96">
        <v>147</v>
      </c>
      <c r="B157" s="98" t="s">
        <v>2057</v>
      </c>
      <c r="C157" s="98"/>
      <c r="D157" s="98"/>
      <c r="E157" s="99">
        <v>9</v>
      </c>
      <c r="F157" s="105"/>
      <c r="G157" s="99">
        <v>0</v>
      </c>
      <c r="H157" s="105"/>
      <c r="I157" s="99"/>
      <c r="J157" s="105">
        <v>9</v>
      </c>
      <c r="K157" s="99">
        <v>450</v>
      </c>
      <c r="L157" s="99">
        <v>450</v>
      </c>
      <c r="M157" s="88"/>
    </row>
    <row r="158" spans="1:13" ht="17.25" customHeight="1">
      <c r="A158" s="96">
        <v>148</v>
      </c>
      <c r="B158" s="98" t="s">
        <v>2058</v>
      </c>
      <c r="C158" s="98"/>
      <c r="D158" s="98"/>
      <c r="E158" s="99">
        <v>59.7</v>
      </c>
      <c r="F158" s="105">
        <v>20</v>
      </c>
      <c r="G158" s="99">
        <v>1800</v>
      </c>
      <c r="H158" s="105"/>
      <c r="I158" s="99"/>
      <c r="J158" s="105">
        <v>39.7</v>
      </c>
      <c r="K158" s="99">
        <v>1985.0000000000002</v>
      </c>
      <c r="L158" s="99">
        <v>3785</v>
      </c>
      <c r="M158" s="88"/>
    </row>
    <row r="159" spans="1:13" ht="17.25" customHeight="1">
      <c r="A159" s="96">
        <v>149</v>
      </c>
      <c r="B159" s="98" t="s">
        <v>2059</v>
      </c>
      <c r="C159" s="98"/>
      <c r="D159" s="98"/>
      <c r="E159" s="99">
        <v>6.3</v>
      </c>
      <c r="F159" s="105">
        <v>4</v>
      </c>
      <c r="G159" s="99">
        <v>360</v>
      </c>
      <c r="H159" s="105"/>
      <c r="I159" s="99"/>
      <c r="J159" s="105">
        <v>2.3</v>
      </c>
      <c r="K159" s="99">
        <v>114.99999999999999</v>
      </c>
      <c r="L159" s="99">
        <v>475</v>
      </c>
      <c r="M159" s="88"/>
    </row>
    <row r="160" spans="1:13" ht="17.25" customHeight="1">
      <c r="A160" s="96">
        <v>150</v>
      </c>
      <c r="B160" s="58" t="s">
        <v>2060</v>
      </c>
      <c r="C160" s="88"/>
      <c r="D160" s="57"/>
      <c r="E160" s="103">
        <v>2.8</v>
      </c>
      <c r="F160" s="107"/>
      <c r="G160" s="99">
        <v>0</v>
      </c>
      <c r="H160" s="107"/>
      <c r="I160" s="99"/>
      <c r="J160" s="107">
        <v>2.8</v>
      </c>
      <c r="K160" s="99">
        <v>140</v>
      </c>
      <c r="L160" s="99">
        <v>140</v>
      </c>
      <c r="M160" s="88"/>
    </row>
    <row r="161" spans="1:13" ht="17.25" customHeight="1">
      <c r="A161" s="96">
        <v>151</v>
      </c>
      <c r="B161" s="98" t="s">
        <v>2061</v>
      </c>
      <c r="C161" s="98"/>
      <c r="D161" s="98"/>
      <c r="E161" s="99">
        <v>5.7</v>
      </c>
      <c r="F161" s="105">
        <v>3</v>
      </c>
      <c r="G161" s="99">
        <v>270</v>
      </c>
      <c r="H161" s="105"/>
      <c r="I161" s="99"/>
      <c r="J161" s="105">
        <v>2.7</v>
      </c>
      <c r="K161" s="99">
        <v>135</v>
      </c>
      <c r="L161" s="99">
        <v>405</v>
      </c>
      <c r="M161" s="88"/>
    </row>
    <row r="162" spans="1:13" ht="17.25" customHeight="1">
      <c r="A162" s="96">
        <v>152</v>
      </c>
      <c r="B162" s="108" t="s">
        <v>2062</v>
      </c>
      <c r="C162" s="111"/>
      <c r="D162" s="57"/>
      <c r="E162" s="103">
        <v>2.8</v>
      </c>
      <c r="F162" s="107"/>
      <c r="G162" s="99">
        <v>0</v>
      </c>
      <c r="H162" s="107"/>
      <c r="I162" s="99"/>
      <c r="J162" s="107">
        <v>2.8</v>
      </c>
      <c r="K162" s="99">
        <v>140</v>
      </c>
      <c r="L162" s="99">
        <v>140</v>
      </c>
      <c r="M162" s="88"/>
    </row>
    <row r="163" spans="1:13" ht="17.25" customHeight="1">
      <c r="A163" s="96">
        <v>153</v>
      </c>
      <c r="B163" s="98" t="s">
        <v>2063</v>
      </c>
      <c r="C163" s="97"/>
      <c r="D163" s="98"/>
      <c r="E163" s="99">
        <v>12.3</v>
      </c>
      <c r="F163" s="105">
        <v>2.5</v>
      </c>
      <c r="G163" s="99">
        <v>225</v>
      </c>
      <c r="H163" s="105"/>
      <c r="I163" s="99"/>
      <c r="J163" s="105">
        <v>9.8</v>
      </c>
      <c r="K163" s="99">
        <v>490.00000000000006</v>
      </c>
      <c r="L163" s="99">
        <v>715</v>
      </c>
      <c r="M163" s="88"/>
    </row>
    <row r="164" spans="1:13" ht="17.25" customHeight="1">
      <c r="A164" s="96">
        <v>154</v>
      </c>
      <c r="B164" s="98" t="s">
        <v>2064</v>
      </c>
      <c r="C164" s="98"/>
      <c r="D164" s="98"/>
      <c r="E164" s="99">
        <v>3.9</v>
      </c>
      <c r="F164" s="105">
        <v>2</v>
      </c>
      <c r="G164" s="99">
        <v>180</v>
      </c>
      <c r="H164" s="105"/>
      <c r="I164" s="99"/>
      <c r="J164" s="105">
        <v>1.9</v>
      </c>
      <c r="K164" s="99">
        <v>95</v>
      </c>
      <c r="L164" s="99">
        <v>275</v>
      </c>
      <c r="M164" s="88"/>
    </row>
    <row r="165" spans="1:13" ht="17.25" customHeight="1">
      <c r="A165" s="96">
        <v>155</v>
      </c>
      <c r="B165" s="98" t="s">
        <v>2065</v>
      </c>
      <c r="C165" s="98"/>
      <c r="D165" s="98"/>
      <c r="E165" s="99">
        <v>11.3</v>
      </c>
      <c r="F165" s="105">
        <v>8.5</v>
      </c>
      <c r="G165" s="99">
        <v>765</v>
      </c>
      <c r="H165" s="105"/>
      <c r="I165" s="99"/>
      <c r="J165" s="105">
        <v>2.8</v>
      </c>
      <c r="K165" s="99">
        <v>140</v>
      </c>
      <c r="L165" s="99">
        <v>905</v>
      </c>
      <c r="M165" s="88"/>
    </row>
    <row r="166" spans="1:13" ht="17.25" customHeight="1">
      <c r="A166" s="96">
        <v>156</v>
      </c>
      <c r="B166" s="95" t="s">
        <v>2066</v>
      </c>
      <c r="C166" s="95"/>
      <c r="D166" s="95"/>
      <c r="E166" s="109">
        <v>2.5</v>
      </c>
      <c r="F166" s="110">
        <v>1</v>
      </c>
      <c r="G166" s="99">
        <v>90</v>
      </c>
      <c r="H166" s="110"/>
      <c r="I166" s="99"/>
      <c r="J166" s="110">
        <v>1.5</v>
      </c>
      <c r="K166" s="99">
        <v>75</v>
      </c>
      <c r="L166" s="99">
        <v>165</v>
      </c>
      <c r="M166" s="88"/>
    </row>
    <row r="167" spans="1:13" ht="17.25" customHeight="1">
      <c r="A167" s="96">
        <v>157</v>
      </c>
      <c r="B167" s="98" t="s">
        <v>2067</v>
      </c>
      <c r="C167" s="98"/>
      <c r="D167" s="98"/>
      <c r="E167" s="99">
        <v>4.4</v>
      </c>
      <c r="F167" s="105"/>
      <c r="G167" s="99">
        <v>0</v>
      </c>
      <c r="H167" s="105"/>
      <c r="I167" s="99"/>
      <c r="J167" s="105">
        <v>4.4</v>
      </c>
      <c r="K167" s="99">
        <v>220.00000000000003</v>
      </c>
      <c r="L167" s="99">
        <v>220.00000000000003</v>
      </c>
      <c r="M167" s="88"/>
    </row>
    <row r="168" spans="1:13" ht="17.25" customHeight="1">
      <c r="A168" s="96">
        <v>158</v>
      </c>
      <c r="B168" s="95" t="s">
        <v>2068</v>
      </c>
      <c r="C168" s="95"/>
      <c r="D168" s="95"/>
      <c r="E168" s="109">
        <v>2</v>
      </c>
      <c r="F168" s="110"/>
      <c r="G168" s="99">
        <v>0</v>
      </c>
      <c r="H168" s="110"/>
      <c r="I168" s="99"/>
      <c r="J168" s="110">
        <v>2</v>
      </c>
      <c r="K168" s="99">
        <v>100</v>
      </c>
      <c r="L168" s="99">
        <v>100</v>
      </c>
      <c r="M168" s="88"/>
    </row>
    <row r="169" spans="1:13" ht="17.25" customHeight="1">
      <c r="A169" s="96">
        <v>159</v>
      </c>
      <c r="B169" s="98" t="s">
        <v>2069</v>
      </c>
      <c r="C169" s="98"/>
      <c r="D169" s="98"/>
      <c r="E169" s="99">
        <v>2.5</v>
      </c>
      <c r="F169" s="105"/>
      <c r="G169" s="99">
        <v>0</v>
      </c>
      <c r="H169" s="105"/>
      <c r="I169" s="99"/>
      <c r="J169" s="105">
        <v>2.5</v>
      </c>
      <c r="K169" s="99">
        <v>125</v>
      </c>
      <c r="L169" s="99">
        <v>125</v>
      </c>
      <c r="M169" s="88"/>
    </row>
    <row r="170" spans="1:13" ht="17.25" customHeight="1">
      <c r="A170" s="96">
        <v>160</v>
      </c>
      <c r="B170" s="98" t="s">
        <v>2070</v>
      </c>
      <c r="C170" s="98"/>
      <c r="D170" s="98"/>
      <c r="E170" s="99">
        <v>7.4</v>
      </c>
      <c r="F170" s="105">
        <v>6</v>
      </c>
      <c r="G170" s="99">
        <v>540</v>
      </c>
      <c r="H170" s="105"/>
      <c r="I170" s="99"/>
      <c r="J170" s="105">
        <v>1.4</v>
      </c>
      <c r="K170" s="99">
        <v>70</v>
      </c>
      <c r="L170" s="99">
        <v>610</v>
      </c>
      <c r="M170" s="88"/>
    </row>
    <row r="171" spans="1:13" ht="17.25" customHeight="1">
      <c r="A171" s="96">
        <v>161</v>
      </c>
      <c r="B171" s="98" t="s">
        <v>2071</v>
      </c>
      <c r="C171" s="98"/>
      <c r="D171" s="98"/>
      <c r="E171" s="99">
        <v>1.5</v>
      </c>
      <c r="F171" s="105"/>
      <c r="G171" s="99">
        <v>0</v>
      </c>
      <c r="H171" s="105"/>
      <c r="I171" s="99"/>
      <c r="J171" s="105">
        <v>1.5</v>
      </c>
      <c r="K171" s="99">
        <v>75</v>
      </c>
      <c r="L171" s="99">
        <v>75</v>
      </c>
      <c r="M171" s="88"/>
    </row>
    <row r="172" spans="1:13" ht="17.25" customHeight="1">
      <c r="A172" s="96">
        <v>162</v>
      </c>
      <c r="B172" s="58" t="s">
        <v>2072</v>
      </c>
      <c r="C172" s="88"/>
      <c r="D172" s="57"/>
      <c r="E172" s="103">
        <v>8.7</v>
      </c>
      <c r="F172" s="107"/>
      <c r="G172" s="99">
        <v>0</v>
      </c>
      <c r="H172" s="107"/>
      <c r="I172" s="99"/>
      <c r="J172" s="107">
        <v>8.7</v>
      </c>
      <c r="K172" s="99">
        <v>434.99999999999994</v>
      </c>
      <c r="L172" s="99">
        <v>434.99999999999994</v>
      </c>
      <c r="M172" s="88"/>
    </row>
    <row r="173" spans="1:13" ht="17.25" customHeight="1">
      <c r="A173" s="96">
        <v>163</v>
      </c>
      <c r="B173" s="98" t="s">
        <v>2073</v>
      </c>
      <c r="C173" s="98"/>
      <c r="D173" s="98"/>
      <c r="E173" s="99">
        <v>9.5</v>
      </c>
      <c r="F173" s="105"/>
      <c r="G173" s="99">
        <v>0</v>
      </c>
      <c r="H173" s="105"/>
      <c r="I173" s="99"/>
      <c r="J173" s="105">
        <v>9.5</v>
      </c>
      <c r="K173" s="99">
        <v>475</v>
      </c>
      <c r="L173" s="99">
        <v>475</v>
      </c>
      <c r="M173" s="88"/>
    </row>
    <row r="174" spans="1:13" ht="17.25" customHeight="1">
      <c r="A174" s="96">
        <v>164</v>
      </c>
      <c r="B174" s="98" t="s">
        <v>2074</v>
      </c>
      <c r="C174" s="98"/>
      <c r="D174" s="98"/>
      <c r="E174" s="99">
        <v>6.8</v>
      </c>
      <c r="F174" s="105">
        <v>2.5</v>
      </c>
      <c r="G174" s="99">
        <v>225</v>
      </c>
      <c r="H174" s="105"/>
      <c r="I174" s="99"/>
      <c r="J174" s="105">
        <v>4.3</v>
      </c>
      <c r="K174" s="99">
        <v>215</v>
      </c>
      <c r="L174" s="99">
        <v>440</v>
      </c>
      <c r="M174" s="88"/>
    </row>
    <row r="175" spans="1:13" ht="17.25" customHeight="1">
      <c r="A175" s="96">
        <v>165</v>
      </c>
      <c r="B175" s="95" t="s">
        <v>2075</v>
      </c>
      <c r="C175" s="95"/>
      <c r="D175" s="95"/>
      <c r="E175" s="109">
        <v>8</v>
      </c>
      <c r="F175" s="110"/>
      <c r="G175" s="99">
        <v>0</v>
      </c>
      <c r="H175" s="110"/>
      <c r="I175" s="99"/>
      <c r="J175" s="110">
        <v>8</v>
      </c>
      <c r="K175" s="99">
        <v>400</v>
      </c>
      <c r="L175" s="99">
        <v>400</v>
      </c>
      <c r="M175" s="88"/>
    </row>
    <row r="176" spans="1:13" ht="17.25" customHeight="1">
      <c r="A176" s="96">
        <v>166</v>
      </c>
      <c r="B176" s="98" t="s">
        <v>2076</v>
      </c>
      <c r="C176" s="98"/>
      <c r="D176" s="98"/>
      <c r="E176" s="99">
        <v>7.1</v>
      </c>
      <c r="F176" s="105">
        <v>3</v>
      </c>
      <c r="G176" s="99">
        <v>270</v>
      </c>
      <c r="H176" s="105"/>
      <c r="I176" s="99"/>
      <c r="J176" s="105">
        <v>4.1</v>
      </c>
      <c r="K176" s="99">
        <v>204.99999999999997</v>
      </c>
      <c r="L176" s="99">
        <v>475</v>
      </c>
      <c r="M176" s="88"/>
    </row>
    <row r="177" spans="1:13" ht="17.25" customHeight="1">
      <c r="A177" s="96">
        <v>167</v>
      </c>
      <c r="B177" s="58" t="s">
        <v>2077</v>
      </c>
      <c r="C177" s="88"/>
      <c r="D177" s="57"/>
      <c r="E177" s="103">
        <v>5.5</v>
      </c>
      <c r="F177" s="107">
        <v>3</v>
      </c>
      <c r="G177" s="99">
        <v>270</v>
      </c>
      <c r="H177" s="107"/>
      <c r="I177" s="99"/>
      <c r="J177" s="107">
        <v>2.5</v>
      </c>
      <c r="K177" s="99">
        <v>125</v>
      </c>
      <c r="L177" s="99">
        <v>395</v>
      </c>
      <c r="M177" s="88"/>
    </row>
    <row r="178" spans="1:13" ht="17.25" customHeight="1">
      <c r="A178" s="96">
        <v>168</v>
      </c>
      <c r="B178" s="98" t="s">
        <v>2078</v>
      </c>
      <c r="C178" s="98"/>
      <c r="D178" s="98"/>
      <c r="E178" s="99">
        <v>4</v>
      </c>
      <c r="F178" s="105"/>
      <c r="G178" s="99">
        <v>0</v>
      </c>
      <c r="H178" s="105"/>
      <c r="I178" s="99"/>
      <c r="J178" s="105">
        <v>4</v>
      </c>
      <c r="K178" s="99">
        <v>200</v>
      </c>
      <c r="L178" s="99">
        <v>200</v>
      </c>
      <c r="M178" s="88"/>
    </row>
    <row r="179" spans="1:13" ht="17.25" customHeight="1">
      <c r="A179" s="96">
        <v>169</v>
      </c>
      <c r="B179" s="98" t="s">
        <v>2079</v>
      </c>
      <c r="C179" s="98"/>
      <c r="D179" s="98"/>
      <c r="E179" s="99">
        <v>3.8</v>
      </c>
      <c r="F179" s="105"/>
      <c r="G179" s="99">
        <v>0</v>
      </c>
      <c r="H179" s="105"/>
      <c r="I179" s="99"/>
      <c r="J179" s="105">
        <v>3.8</v>
      </c>
      <c r="K179" s="99">
        <v>190</v>
      </c>
      <c r="L179" s="99">
        <v>190</v>
      </c>
      <c r="M179" s="88"/>
    </row>
    <row r="180" spans="1:13" ht="17.25" customHeight="1">
      <c r="A180" s="96">
        <v>170</v>
      </c>
      <c r="B180" s="95" t="s">
        <v>2080</v>
      </c>
      <c r="C180" s="95"/>
      <c r="D180" s="95"/>
      <c r="E180" s="109">
        <v>9</v>
      </c>
      <c r="F180" s="110">
        <v>2</v>
      </c>
      <c r="G180" s="99">
        <v>180</v>
      </c>
      <c r="H180" s="110"/>
      <c r="I180" s="99"/>
      <c r="J180" s="110">
        <v>7</v>
      </c>
      <c r="K180" s="99">
        <v>350</v>
      </c>
      <c r="L180" s="99">
        <v>530</v>
      </c>
      <c r="M180" s="88"/>
    </row>
    <row r="181" spans="1:13" ht="17.25" customHeight="1">
      <c r="A181" s="96">
        <v>171</v>
      </c>
      <c r="B181" s="98" t="s">
        <v>2081</v>
      </c>
      <c r="C181" s="98"/>
      <c r="D181" s="98"/>
      <c r="E181" s="99">
        <v>2.5</v>
      </c>
      <c r="F181" s="105"/>
      <c r="G181" s="99">
        <v>0</v>
      </c>
      <c r="H181" s="105"/>
      <c r="I181" s="99"/>
      <c r="J181" s="105">
        <v>2.5</v>
      </c>
      <c r="K181" s="99">
        <v>125</v>
      </c>
      <c r="L181" s="99">
        <v>125</v>
      </c>
      <c r="M181" s="88"/>
    </row>
    <row r="182" spans="1:13" ht="17.25" customHeight="1">
      <c r="A182" s="96">
        <v>172</v>
      </c>
      <c r="B182" s="98" t="s">
        <v>2082</v>
      </c>
      <c r="C182" s="98"/>
      <c r="D182" s="98"/>
      <c r="E182" s="99">
        <v>9</v>
      </c>
      <c r="F182" s="105">
        <v>3</v>
      </c>
      <c r="G182" s="99">
        <v>270</v>
      </c>
      <c r="H182" s="105"/>
      <c r="I182" s="99"/>
      <c r="J182" s="105">
        <v>6</v>
      </c>
      <c r="K182" s="99">
        <v>300</v>
      </c>
      <c r="L182" s="99">
        <v>570</v>
      </c>
      <c r="M182" s="88"/>
    </row>
    <row r="183" spans="1:13" ht="17.25" customHeight="1">
      <c r="A183" s="96">
        <v>173</v>
      </c>
      <c r="B183" s="98" t="s">
        <v>2083</v>
      </c>
      <c r="C183" s="98"/>
      <c r="D183" s="98"/>
      <c r="E183" s="99">
        <v>3</v>
      </c>
      <c r="F183" s="105">
        <v>2</v>
      </c>
      <c r="G183" s="99">
        <v>180</v>
      </c>
      <c r="H183" s="105"/>
      <c r="I183" s="99"/>
      <c r="J183" s="105">
        <v>1</v>
      </c>
      <c r="K183" s="99">
        <v>50</v>
      </c>
      <c r="L183" s="99">
        <v>230</v>
      </c>
      <c r="M183" s="88"/>
    </row>
    <row r="184" spans="1:13" ht="17.25" customHeight="1">
      <c r="A184" s="96">
        <v>174</v>
      </c>
      <c r="B184" s="58" t="s">
        <v>2084</v>
      </c>
      <c r="C184" s="88"/>
      <c r="D184" s="57"/>
      <c r="E184" s="103">
        <v>2.5</v>
      </c>
      <c r="F184" s="107"/>
      <c r="G184" s="99">
        <v>0</v>
      </c>
      <c r="H184" s="107"/>
      <c r="I184" s="99"/>
      <c r="J184" s="107">
        <v>2.5</v>
      </c>
      <c r="K184" s="99">
        <v>125</v>
      </c>
      <c r="L184" s="99">
        <v>125</v>
      </c>
      <c r="M184" s="88"/>
    </row>
    <row r="185" spans="1:13" ht="17.25" customHeight="1">
      <c r="A185" s="96">
        <v>175</v>
      </c>
      <c r="B185" s="98" t="s">
        <v>2085</v>
      </c>
      <c r="C185" s="98"/>
      <c r="D185" s="98"/>
      <c r="E185" s="99">
        <v>4.3</v>
      </c>
      <c r="F185" s="105">
        <v>1</v>
      </c>
      <c r="G185" s="99">
        <v>90</v>
      </c>
      <c r="H185" s="105"/>
      <c r="I185" s="99"/>
      <c r="J185" s="105">
        <v>3.3</v>
      </c>
      <c r="K185" s="99">
        <v>165</v>
      </c>
      <c r="L185" s="99">
        <v>255</v>
      </c>
      <c r="M185" s="88"/>
    </row>
    <row r="186" spans="1:13" ht="17.25" customHeight="1">
      <c r="A186" s="96">
        <v>176</v>
      </c>
      <c r="B186" s="108" t="s">
        <v>2086</v>
      </c>
      <c r="C186" s="111"/>
      <c r="D186" s="57"/>
      <c r="E186" s="103">
        <v>4</v>
      </c>
      <c r="F186" s="107"/>
      <c r="G186" s="99">
        <v>0</v>
      </c>
      <c r="H186" s="107"/>
      <c r="I186" s="99"/>
      <c r="J186" s="107">
        <v>4</v>
      </c>
      <c r="K186" s="99">
        <v>200</v>
      </c>
      <c r="L186" s="99">
        <v>200</v>
      </c>
      <c r="M186" s="88"/>
    </row>
    <row r="187" spans="1:13" ht="17.25" customHeight="1">
      <c r="A187" s="96">
        <v>177</v>
      </c>
      <c r="B187" s="98" t="s">
        <v>2087</v>
      </c>
      <c r="C187" s="97"/>
      <c r="D187" s="98"/>
      <c r="E187" s="99">
        <v>5.5</v>
      </c>
      <c r="F187" s="105">
        <v>2</v>
      </c>
      <c r="G187" s="99">
        <v>180</v>
      </c>
      <c r="H187" s="105"/>
      <c r="I187" s="99"/>
      <c r="J187" s="105">
        <v>3.5</v>
      </c>
      <c r="K187" s="99">
        <v>175</v>
      </c>
      <c r="L187" s="99">
        <v>355</v>
      </c>
      <c r="M187" s="88"/>
    </row>
    <row r="188" spans="1:13" ht="17.25" customHeight="1">
      <c r="A188" s="96">
        <v>178</v>
      </c>
      <c r="B188" s="98" t="s">
        <v>2088</v>
      </c>
      <c r="C188" s="98"/>
      <c r="D188" s="98"/>
      <c r="E188" s="99">
        <v>3.5</v>
      </c>
      <c r="F188" s="105">
        <v>3.5</v>
      </c>
      <c r="G188" s="99">
        <v>315</v>
      </c>
      <c r="H188" s="105"/>
      <c r="I188" s="99"/>
      <c r="J188" s="105"/>
      <c r="K188" s="99">
        <v>0</v>
      </c>
      <c r="L188" s="99">
        <v>315</v>
      </c>
      <c r="M188" s="88"/>
    </row>
    <row r="189" spans="1:13" ht="17.25" customHeight="1">
      <c r="A189" s="96">
        <v>179</v>
      </c>
      <c r="B189" s="98" t="s">
        <v>2089</v>
      </c>
      <c r="C189" s="98"/>
      <c r="D189" s="98"/>
      <c r="E189" s="99">
        <v>9.5</v>
      </c>
      <c r="F189" s="105"/>
      <c r="G189" s="99">
        <v>0</v>
      </c>
      <c r="H189" s="105"/>
      <c r="I189" s="99"/>
      <c r="J189" s="105">
        <v>9.5</v>
      </c>
      <c r="K189" s="99">
        <v>475</v>
      </c>
      <c r="L189" s="99">
        <v>475</v>
      </c>
      <c r="M189" s="88"/>
    </row>
    <row r="190" spans="1:13" ht="17.25" customHeight="1">
      <c r="A190" s="96">
        <v>180</v>
      </c>
      <c r="B190" s="95" t="s">
        <v>2090</v>
      </c>
      <c r="C190" s="95"/>
      <c r="D190" s="95"/>
      <c r="E190" s="109">
        <v>14</v>
      </c>
      <c r="F190" s="110"/>
      <c r="G190" s="99">
        <v>0</v>
      </c>
      <c r="H190" s="110"/>
      <c r="I190" s="99"/>
      <c r="J190" s="110">
        <v>14</v>
      </c>
      <c r="K190" s="99">
        <v>700</v>
      </c>
      <c r="L190" s="99">
        <v>700</v>
      </c>
      <c r="M190" s="88"/>
    </row>
    <row r="191" spans="1:13" ht="17.25" customHeight="1">
      <c r="A191" s="96">
        <v>181</v>
      </c>
      <c r="B191" s="98" t="s">
        <v>2091</v>
      </c>
      <c r="C191" s="98"/>
      <c r="D191" s="98"/>
      <c r="E191" s="99">
        <v>3.5</v>
      </c>
      <c r="F191" s="105">
        <v>2.5</v>
      </c>
      <c r="G191" s="99">
        <v>225</v>
      </c>
      <c r="H191" s="105"/>
      <c r="I191" s="99"/>
      <c r="J191" s="105">
        <v>1</v>
      </c>
      <c r="K191" s="99">
        <v>50</v>
      </c>
      <c r="L191" s="99">
        <v>275</v>
      </c>
      <c r="M191" s="88"/>
    </row>
    <row r="192" spans="1:13" ht="17.25" customHeight="1">
      <c r="A192" s="96">
        <v>182</v>
      </c>
      <c r="B192" s="95" t="s">
        <v>2092</v>
      </c>
      <c r="C192" s="95"/>
      <c r="D192" s="95"/>
      <c r="E192" s="109">
        <v>15.8</v>
      </c>
      <c r="F192" s="110">
        <v>10.5</v>
      </c>
      <c r="G192" s="99">
        <v>945</v>
      </c>
      <c r="H192" s="110"/>
      <c r="I192" s="99"/>
      <c r="J192" s="110">
        <v>5.3</v>
      </c>
      <c r="K192" s="99">
        <v>265</v>
      </c>
      <c r="L192" s="99">
        <v>1210</v>
      </c>
      <c r="M192" s="88"/>
    </row>
    <row r="193" spans="1:13" ht="17.25" customHeight="1">
      <c r="A193" s="96">
        <v>183</v>
      </c>
      <c r="B193" s="98" t="s">
        <v>2093</v>
      </c>
      <c r="C193" s="98"/>
      <c r="D193" s="98"/>
      <c r="E193" s="99">
        <v>3</v>
      </c>
      <c r="F193" s="105"/>
      <c r="G193" s="99">
        <v>0</v>
      </c>
      <c r="H193" s="105"/>
      <c r="I193" s="99"/>
      <c r="J193" s="105">
        <v>3</v>
      </c>
      <c r="K193" s="99">
        <v>150</v>
      </c>
      <c r="L193" s="99">
        <v>150</v>
      </c>
      <c r="M193" s="88"/>
    </row>
    <row r="194" spans="1:13" ht="17.25" customHeight="1">
      <c r="A194" s="96">
        <v>184</v>
      </c>
      <c r="B194" s="98" t="s">
        <v>2094</v>
      </c>
      <c r="C194" s="98"/>
      <c r="D194" s="98"/>
      <c r="E194" s="99">
        <v>7.8</v>
      </c>
      <c r="F194" s="105"/>
      <c r="G194" s="99">
        <v>0</v>
      </c>
      <c r="H194" s="105"/>
      <c r="I194" s="99"/>
      <c r="J194" s="105">
        <v>7.8</v>
      </c>
      <c r="K194" s="99">
        <v>390</v>
      </c>
      <c r="L194" s="99">
        <v>390</v>
      </c>
      <c r="M194" s="88"/>
    </row>
    <row r="195" spans="1:13" ht="17.25" customHeight="1">
      <c r="A195" s="96">
        <v>185</v>
      </c>
      <c r="B195" s="98" t="s">
        <v>2095</v>
      </c>
      <c r="C195" s="98"/>
      <c r="D195" s="98"/>
      <c r="E195" s="99">
        <v>5.4</v>
      </c>
      <c r="F195" s="105"/>
      <c r="G195" s="99">
        <v>0</v>
      </c>
      <c r="H195" s="105"/>
      <c r="I195" s="99"/>
      <c r="J195" s="105">
        <v>5.4</v>
      </c>
      <c r="K195" s="99">
        <v>270</v>
      </c>
      <c r="L195" s="99">
        <v>270</v>
      </c>
      <c r="M195" s="88"/>
    </row>
    <row r="196" spans="1:13" ht="17.25" customHeight="1">
      <c r="A196" s="96">
        <v>186</v>
      </c>
      <c r="B196" s="58" t="s">
        <v>2096</v>
      </c>
      <c r="C196" s="88"/>
      <c r="D196" s="57"/>
      <c r="E196" s="103">
        <v>6.9</v>
      </c>
      <c r="F196" s="107"/>
      <c r="G196" s="99">
        <v>0</v>
      </c>
      <c r="H196" s="107"/>
      <c r="I196" s="99"/>
      <c r="J196" s="107">
        <v>6.9</v>
      </c>
      <c r="K196" s="99">
        <v>345</v>
      </c>
      <c r="L196" s="99">
        <v>345</v>
      </c>
      <c r="M196" s="88"/>
    </row>
    <row r="197" spans="1:13" ht="17.25" customHeight="1">
      <c r="A197" s="96">
        <v>187</v>
      </c>
      <c r="B197" s="98" t="s">
        <v>2097</v>
      </c>
      <c r="C197" s="98"/>
      <c r="D197" s="98"/>
      <c r="E197" s="99">
        <v>0.78</v>
      </c>
      <c r="F197" s="105"/>
      <c r="G197" s="99">
        <v>0</v>
      </c>
      <c r="H197" s="105"/>
      <c r="I197" s="99"/>
      <c r="J197" s="105">
        <v>0.78</v>
      </c>
      <c r="K197" s="99">
        <v>39</v>
      </c>
      <c r="L197" s="99">
        <v>39</v>
      </c>
      <c r="M197" s="88"/>
    </row>
    <row r="198" spans="1:13" ht="17.25" customHeight="1">
      <c r="A198" s="96">
        <v>188</v>
      </c>
      <c r="B198" s="98" t="s">
        <v>2098</v>
      </c>
      <c r="C198" s="98"/>
      <c r="D198" s="98"/>
      <c r="E198" s="99">
        <v>4</v>
      </c>
      <c r="F198" s="105"/>
      <c r="G198" s="99">
        <v>0</v>
      </c>
      <c r="H198" s="105"/>
      <c r="I198" s="99"/>
      <c r="J198" s="105">
        <v>4</v>
      </c>
      <c r="K198" s="99">
        <v>200</v>
      </c>
      <c r="L198" s="99">
        <v>200</v>
      </c>
      <c r="M198" s="88"/>
    </row>
    <row r="199" spans="1:13" ht="17.25" customHeight="1">
      <c r="A199" s="96">
        <v>189</v>
      </c>
      <c r="B199" s="95" t="s">
        <v>2099</v>
      </c>
      <c r="C199" s="95"/>
      <c r="D199" s="95"/>
      <c r="E199" s="109">
        <v>18</v>
      </c>
      <c r="F199" s="110">
        <v>15</v>
      </c>
      <c r="G199" s="99">
        <v>1350</v>
      </c>
      <c r="H199" s="110"/>
      <c r="I199" s="99"/>
      <c r="J199" s="110">
        <v>3</v>
      </c>
      <c r="K199" s="99">
        <v>150</v>
      </c>
      <c r="L199" s="99">
        <v>1500</v>
      </c>
      <c r="M199" s="88"/>
    </row>
    <row r="200" spans="1:13" ht="17.25" customHeight="1">
      <c r="A200" s="96">
        <v>190</v>
      </c>
      <c r="B200" s="98" t="s">
        <v>2100</v>
      </c>
      <c r="C200" s="98"/>
      <c r="D200" s="98"/>
      <c r="E200" s="99">
        <v>2</v>
      </c>
      <c r="F200" s="105">
        <v>2</v>
      </c>
      <c r="G200" s="99">
        <v>180</v>
      </c>
      <c r="H200" s="105"/>
      <c r="I200" s="99"/>
      <c r="J200" s="105"/>
      <c r="K200" s="99">
        <v>0</v>
      </c>
      <c r="L200" s="99">
        <v>180</v>
      </c>
      <c r="M200" s="88"/>
    </row>
    <row r="201" spans="1:13" ht="17.25" customHeight="1">
      <c r="A201" s="96">
        <v>191</v>
      </c>
      <c r="B201" s="98" t="s">
        <v>2101</v>
      </c>
      <c r="C201" s="98"/>
      <c r="D201" s="98"/>
      <c r="E201" s="99">
        <v>1.96</v>
      </c>
      <c r="F201" s="105">
        <v>1.96</v>
      </c>
      <c r="G201" s="99">
        <v>176.4</v>
      </c>
      <c r="H201" s="105"/>
      <c r="I201" s="99"/>
      <c r="J201" s="105"/>
      <c r="K201" s="99">
        <v>0</v>
      </c>
      <c r="L201" s="99">
        <v>176.4</v>
      </c>
      <c r="M201" s="88"/>
    </row>
    <row r="202" spans="1:13" ht="17.25" customHeight="1">
      <c r="A202" s="96">
        <v>192</v>
      </c>
      <c r="B202" s="98" t="s">
        <v>2102</v>
      </c>
      <c r="C202" s="98"/>
      <c r="D202" s="98"/>
      <c r="E202" s="99">
        <v>4.4</v>
      </c>
      <c r="F202" s="105"/>
      <c r="G202" s="99">
        <v>0</v>
      </c>
      <c r="H202" s="105"/>
      <c r="I202" s="99"/>
      <c r="J202" s="105">
        <v>4.4</v>
      </c>
      <c r="K202" s="99">
        <v>220.00000000000003</v>
      </c>
      <c r="L202" s="99">
        <v>220.00000000000003</v>
      </c>
      <c r="M202" s="88"/>
    </row>
    <row r="203" spans="1:13" ht="17.25" customHeight="1">
      <c r="A203" s="96">
        <v>193</v>
      </c>
      <c r="B203" s="58" t="s">
        <v>2103</v>
      </c>
      <c r="C203" s="88"/>
      <c r="D203" s="57"/>
      <c r="E203" s="103">
        <v>6.2</v>
      </c>
      <c r="F203" s="107"/>
      <c r="G203" s="99">
        <v>0</v>
      </c>
      <c r="H203" s="107"/>
      <c r="I203" s="99"/>
      <c r="J203" s="107">
        <v>6.2</v>
      </c>
      <c r="K203" s="99">
        <v>310</v>
      </c>
      <c r="L203" s="99">
        <v>310</v>
      </c>
      <c r="M203" s="88"/>
    </row>
    <row r="204" spans="1:13" ht="17.25" customHeight="1">
      <c r="A204" s="96">
        <v>194</v>
      </c>
      <c r="B204" s="98" t="s">
        <v>2104</v>
      </c>
      <c r="C204" s="98"/>
      <c r="D204" s="98"/>
      <c r="E204" s="99">
        <v>16.3</v>
      </c>
      <c r="F204" s="105">
        <v>10.16</v>
      </c>
      <c r="G204" s="99">
        <v>914.4</v>
      </c>
      <c r="H204" s="105"/>
      <c r="I204" s="99"/>
      <c r="J204" s="105">
        <v>6.14</v>
      </c>
      <c r="K204" s="99">
        <v>307</v>
      </c>
      <c r="L204" s="99">
        <v>1221.4</v>
      </c>
      <c r="M204" s="88"/>
    </row>
    <row r="205" spans="1:13" ht="17.25" customHeight="1">
      <c r="A205" s="96">
        <v>195</v>
      </c>
      <c r="B205" s="108" t="s">
        <v>2105</v>
      </c>
      <c r="C205" s="111"/>
      <c r="D205" s="57"/>
      <c r="E205" s="103">
        <v>5.9</v>
      </c>
      <c r="F205" s="107">
        <v>2</v>
      </c>
      <c r="G205" s="99">
        <v>180</v>
      </c>
      <c r="H205" s="107"/>
      <c r="I205" s="99"/>
      <c r="J205" s="107">
        <v>3.9</v>
      </c>
      <c r="K205" s="99">
        <v>195</v>
      </c>
      <c r="L205" s="99">
        <v>375</v>
      </c>
      <c r="M205" s="88"/>
    </row>
    <row r="206" spans="1:13" ht="17.25" customHeight="1">
      <c r="A206" s="96">
        <v>196</v>
      </c>
      <c r="B206" s="98" t="s">
        <v>2106</v>
      </c>
      <c r="C206" s="97"/>
      <c r="D206" s="98"/>
      <c r="E206" s="99">
        <v>6.8</v>
      </c>
      <c r="F206" s="105">
        <v>2</v>
      </c>
      <c r="G206" s="99">
        <v>180</v>
      </c>
      <c r="H206" s="105"/>
      <c r="I206" s="99"/>
      <c r="J206" s="105">
        <v>4.8</v>
      </c>
      <c r="K206" s="99">
        <v>240</v>
      </c>
      <c r="L206" s="99">
        <v>420</v>
      </c>
      <c r="M206" s="88"/>
    </row>
    <row r="207" spans="1:15" ht="17.25" customHeight="1">
      <c r="A207" s="96">
        <v>197</v>
      </c>
      <c r="B207" s="98" t="s">
        <v>2107</v>
      </c>
      <c r="C207" s="98"/>
      <c r="D207" s="98"/>
      <c r="E207" s="99">
        <v>5.9</v>
      </c>
      <c r="F207" s="105"/>
      <c r="G207" s="99">
        <v>0</v>
      </c>
      <c r="H207" s="105"/>
      <c r="I207" s="99"/>
      <c r="J207" s="105">
        <v>5.9</v>
      </c>
      <c r="K207" s="99">
        <v>295</v>
      </c>
      <c r="L207" s="99">
        <v>295</v>
      </c>
      <c r="M207" s="88"/>
      <c r="O207" s="90"/>
    </row>
    <row r="208" spans="1:13" ht="17.25" customHeight="1">
      <c r="A208" s="96">
        <v>198</v>
      </c>
      <c r="B208" s="98" t="s">
        <v>2108</v>
      </c>
      <c r="C208" s="98"/>
      <c r="D208" s="98"/>
      <c r="E208" s="99">
        <v>7</v>
      </c>
      <c r="F208" s="105">
        <v>7</v>
      </c>
      <c r="G208" s="99">
        <v>630</v>
      </c>
      <c r="H208" s="105"/>
      <c r="I208" s="99"/>
      <c r="J208" s="105"/>
      <c r="K208" s="99">
        <v>0</v>
      </c>
      <c r="L208" s="99">
        <v>630</v>
      </c>
      <c r="M208" s="88"/>
    </row>
    <row r="209" spans="1:13" ht="17.25" customHeight="1">
      <c r="A209" s="96">
        <v>199</v>
      </c>
      <c r="B209" s="95" t="s">
        <v>2109</v>
      </c>
      <c r="C209" s="95"/>
      <c r="D209" s="95"/>
      <c r="E209" s="109">
        <v>3.3</v>
      </c>
      <c r="F209" s="110"/>
      <c r="G209" s="99">
        <v>0</v>
      </c>
      <c r="H209" s="110"/>
      <c r="I209" s="99"/>
      <c r="J209" s="110">
        <v>3.3</v>
      </c>
      <c r="K209" s="99">
        <v>165</v>
      </c>
      <c r="L209" s="99">
        <v>165</v>
      </c>
      <c r="M209" s="88"/>
    </row>
    <row r="210" spans="1:13" ht="17.25" customHeight="1">
      <c r="A210" s="96">
        <v>200</v>
      </c>
      <c r="B210" s="98" t="s">
        <v>1831</v>
      </c>
      <c r="C210" s="98"/>
      <c r="D210" s="98"/>
      <c r="E210" s="99">
        <v>28</v>
      </c>
      <c r="F210" s="105">
        <v>25</v>
      </c>
      <c r="G210" s="99">
        <v>2250</v>
      </c>
      <c r="H210" s="105"/>
      <c r="I210" s="99"/>
      <c r="J210" s="105">
        <v>3</v>
      </c>
      <c r="K210" s="99">
        <v>150</v>
      </c>
      <c r="L210" s="99">
        <v>2400</v>
      </c>
      <c r="M210" s="88"/>
    </row>
    <row r="211" spans="1:13" ht="17.25" customHeight="1">
      <c r="A211" s="96">
        <v>201</v>
      </c>
      <c r="B211" s="95" t="s">
        <v>2110</v>
      </c>
      <c r="C211" s="95"/>
      <c r="D211" s="95"/>
      <c r="E211" s="109">
        <v>1.8</v>
      </c>
      <c r="F211" s="110"/>
      <c r="G211" s="99">
        <v>0</v>
      </c>
      <c r="H211" s="110"/>
      <c r="I211" s="99"/>
      <c r="J211" s="110">
        <v>1.8</v>
      </c>
      <c r="K211" s="99">
        <v>90</v>
      </c>
      <c r="L211" s="99">
        <v>90</v>
      </c>
      <c r="M211" s="88"/>
    </row>
    <row r="212" spans="1:13" ht="17.25" customHeight="1">
      <c r="A212" s="96">
        <v>202</v>
      </c>
      <c r="B212" s="98" t="s">
        <v>2111</v>
      </c>
      <c r="C212" s="98"/>
      <c r="D212" s="98"/>
      <c r="E212" s="99">
        <v>6.5</v>
      </c>
      <c r="F212" s="105"/>
      <c r="G212" s="99">
        <v>0</v>
      </c>
      <c r="H212" s="105"/>
      <c r="I212" s="99"/>
      <c r="J212" s="105">
        <v>6.5</v>
      </c>
      <c r="K212" s="99">
        <v>325</v>
      </c>
      <c r="L212" s="99">
        <v>325</v>
      </c>
      <c r="M212" s="88"/>
    </row>
    <row r="213" spans="1:13" ht="17.25" customHeight="1">
      <c r="A213" s="96">
        <v>203</v>
      </c>
      <c r="B213" s="98" t="s">
        <v>2112</v>
      </c>
      <c r="C213" s="98"/>
      <c r="D213" s="98"/>
      <c r="E213" s="99">
        <v>12</v>
      </c>
      <c r="F213" s="105">
        <v>7</v>
      </c>
      <c r="G213" s="99">
        <v>630</v>
      </c>
      <c r="H213" s="105"/>
      <c r="I213" s="99"/>
      <c r="J213" s="105">
        <v>5</v>
      </c>
      <c r="K213" s="99">
        <v>250</v>
      </c>
      <c r="L213" s="99">
        <v>880</v>
      </c>
      <c r="M213" s="88"/>
    </row>
    <row r="214" spans="1:13" ht="17.25" customHeight="1">
      <c r="A214" s="96">
        <v>204</v>
      </c>
      <c r="B214" s="98" t="s">
        <v>2113</v>
      </c>
      <c r="C214" s="98"/>
      <c r="D214" s="98"/>
      <c r="E214" s="99">
        <v>2</v>
      </c>
      <c r="F214" s="105">
        <v>2</v>
      </c>
      <c r="G214" s="99">
        <v>180</v>
      </c>
      <c r="H214" s="105"/>
      <c r="I214" s="99"/>
      <c r="J214" s="105"/>
      <c r="K214" s="99">
        <v>0</v>
      </c>
      <c r="L214" s="99">
        <v>180</v>
      </c>
      <c r="M214" s="88"/>
    </row>
    <row r="215" spans="1:13" ht="17.25" customHeight="1">
      <c r="A215" s="96">
        <v>205</v>
      </c>
      <c r="B215" s="58" t="s">
        <v>2114</v>
      </c>
      <c r="C215" s="88"/>
      <c r="D215" s="57"/>
      <c r="E215" s="103">
        <v>9</v>
      </c>
      <c r="F215" s="107"/>
      <c r="G215" s="99">
        <v>0</v>
      </c>
      <c r="H215" s="107"/>
      <c r="I215" s="99"/>
      <c r="J215" s="107">
        <v>9</v>
      </c>
      <c r="K215" s="99">
        <v>450</v>
      </c>
      <c r="L215" s="99">
        <v>450</v>
      </c>
      <c r="M215" s="88"/>
    </row>
    <row r="216" spans="1:13" ht="17.25" customHeight="1">
      <c r="A216" s="96">
        <v>206</v>
      </c>
      <c r="B216" s="98" t="s">
        <v>2115</v>
      </c>
      <c r="C216" s="98"/>
      <c r="D216" s="98"/>
      <c r="E216" s="99">
        <v>4.5</v>
      </c>
      <c r="F216" s="105"/>
      <c r="G216" s="99">
        <v>0</v>
      </c>
      <c r="H216" s="105"/>
      <c r="I216" s="99"/>
      <c r="J216" s="105">
        <v>4.5</v>
      </c>
      <c r="K216" s="99">
        <v>225</v>
      </c>
      <c r="L216" s="99">
        <v>225</v>
      </c>
      <c r="M216" s="88"/>
    </row>
    <row r="217" spans="1:13" ht="17.25" customHeight="1">
      <c r="A217" s="96">
        <v>207</v>
      </c>
      <c r="B217" s="98" t="s">
        <v>2116</v>
      </c>
      <c r="C217" s="98"/>
      <c r="D217" s="98"/>
      <c r="E217" s="99">
        <v>5.8</v>
      </c>
      <c r="F217" s="105"/>
      <c r="G217" s="99">
        <v>0</v>
      </c>
      <c r="H217" s="105"/>
      <c r="I217" s="99"/>
      <c r="J217" s="105">
        <v>5.8</v>
      </c>
      <c r="K217" s="99">
        <v>290</v>
      </c>
      <c r="L217" s="99">
        <v>290</v>
      </c>
      <c r="M217" s="88"/>
    </row>
    <row r="218" spans="1:13" ht="17.25" customHeight="1">
      <c r="A218" s="96">
        <v>208</v>
      </c>
      <c r="B218" s="95" t="s">
        <v>2117</v>
      </c>
      <c r="C218" s="95"/>
      <c r="D218" s="95"/>
      <c r="E218" s="109">
        <v>2</v>
      </c>
      <c r="F218" s="110">
        <v>2</v>
      </c>
      <c r="G218" s="99">
        <v>180</v>
      </c>
      <c r="H218" s="110"/>
      <c r="I218" s="99"/>
      <c r="J218" s="110"/>
      <c r="K218" s="99">
        <v>0</v>
      </c>
      <c r="L218" s="99">
        <v>180</v>
      </c>
      <c r="M218" s="88"/>
    </row>
    <row r="219" spans="1:13" ht="17.25" customHeight="1">
      <c r="A219" s="96">
        <v>209</v>
      </c>
      <c r="B219" s="98" t="s">
        <v>2118</v>
      </c>
      <c r="C219" s="98"/>
      <c r="D219" s="98"/>
      <c r="E219" s="99">
        <v>6.9</v>
      </c>
      <c r="F219" s="105">
        <v>1.5</v>
      </c>
      <c r="G219" s="99">
        <v>135</v>
      </c>
      <c r="H219" s="105"/>
      <c r="I219" s="99"/>
      <c r="J219" s="105">
        <v>5.4</v>
      </c>
      <c r="K219" s="99">
        <v>270</v>
      </c>
      <c r="L219" s="99">
        <v>405</v>
      </c>
      <c r="M219" s="88"/>
    </row>
    <row r="220" spans="1:13" ht="17.25" customHeight="1">
      <c r="A220" s="96">
        <v>210</v>
      </c>
      <c r="B220" s="98" t="s">
        <v>2119</v>
      </c>
      <c r="C220" s="98"/>
      <c r="D220" s="98"/>
      <c r="E220" s="99">
        <v>4</v>
      </c>
      <c r="F220" s="105"/>
      <c r="G220" s="99">
        <v>0</v>
      </c>
      <c r="H220" s="105"/>
      <c r="I220" s="99"/>
      <c r="J220" s="105">
        <v>4</v>
      </c>
      <c r="K220" s="99">
        <v>200</v>
      </c>
      <c r="L220" s="99">
        <v>200</v>
      </c>
      <c r="M220" s="88"/>
    </row>
    <row r="221" spans="1:13" ht="17.25" customHeight="1">
      <c r="A221" s="96">
        <v>211</v>
      </c>
      <c r="B221" s="95" t="s">
        <v>2120</v>
      </c>
      <c r="C221" s="95"/>
      <c r="D221" s="95"/>
      <c r="E221" s="109">
        <v>5.6</v>
      </c>
      <c r="F221" s="110">
        <v>2</v>
      </c>
      <c r="G221" s="99">
        <v>180</v>
      </c>
      <c r="H221" s="110"/>
      <c r="I221" s="99"/>
      <c r="J221" s="110">
        <v>3.6</v>
      </c>
      <c r="K221" s="99">
        <v>180</v>
      </c>
      <c r="L221" s="99">
        <v>360</v>
      </c>
      <c r="M221" s="88"/>
    </row>
    <row r="222" spans="1:13" ht="17.25" customHeight="1">
      <c r="A222" s="96">
        <v>212</v>
      </c>
      <c r="B222" s="98" t="s">
        <v>2121</v>
      </c>
      <c r="C222" s="98"/>
      <c r="D222" s="98"/>
      <c r="E222" s="99">
        <v>4</v>
      </c>
      <c r="F222" s="105"/>
      <c r="G222" s="99">
        <v>0</v>
      </c>
      <c r="H222" s="105"/>
      <c r="I222" s="99"/>
      <c r="J222" s="105">
        <v>4</v>
      </c>
      <c r="K222" s="99">
        <v>200</v>
      </c>
      <c r="L222" s="99">
        <v>200</v>
      </c>
      <c r="M222" s="88"/>
    </row>
    <row r="223" spans="1:13" ht="17.25" customHeight="1">
      <c r="A223" s="96">
        <v>213</v>
      </c>
      <c r="B223" s="95" t="s">
        <v>2122</v>
      </c>
      <c r="C223" s="95"/>
      <c r="D223" s="95"/>
      <c r="E223" s="109">
        <v>8.1</v>
      </c>
      <c r="F223" s="110">
        <v>4</v>
      </c>
      <c r="G223" s="99">
        <v>360</v>
      </c>
      <c r="H223" s="110"/>
      <c r="I223" s="99"/>
      <c r="J223" s="110">
        <v>4.1</v>
      </c>
      <c r="K223" s="99">
        <v>204.99999999999997</v>
      </c>
      <c r="L223" s="99">
        <v>565</v>
      </c>
      <c r="M223" s="88"/>
    </row>
    <row r="224" spans="1:13" ht="17.25" customHeight="1">
      <c r="A224" s="96">
        <v>214</v>
      </c>
      <c r="B224" s="98" t="s">
        <v>2123</v>
      </c>
      <c r="C224" s="98"/>
      <c r="D224" s="98"/>
      <c r="E224" s="99">
        <v>4.5</v>
      </c>
      <c r="F224" s="105">
        <v>3.2</v>
      </c>
      <c r="G224" s="99">
        <v>288</v>
      </c>
      <c r="H224" s="105"/>
      <c r="I224" s="99"/>
      <c r="J224" s="105">
        <v>1.3</v>
      </c>
      <c r="K224" s="99">
        <v>65</v>
      </c>
      <c r="L224" s="99">
        <v>353</v>
      </c>
      <c r="M224" s="88"/>
    </row>
    <row r="225" spans="1:13" ht="17.25" customHeight="1">
      <c r="A225" s="96">
        <v>215</v>
      </c>
      <c r="B225" s="98" t="s">
        <v>2124</v>
      </c>
      <c r="C225" s="98"/>
      <c r="D225" s="98"/>
      <c r="E225" s="99">
        <v>7.9</v>
      </c>
      <c r="F225" s="105"/>
      <c r="G225" s="99">
        <v>0</v>
      </c>
      <c r="H225" s="105"/>
      <c r="I225" s="99"/>
      <c r="J225" s="105">
        <v>7.9</v>
      </c>
      <c r="K225" s="99">
        <v>395</v>
      </c>
      <c r="L225" s="99">
        <v>395</v>
      </c>
      <c r="M225" s="88"/>
    </row>
    <row r="226" spans="1:13" ht="17.25" customHeight="1">
      <c r="A226" s="96">
        <v>216</v>
      </c>
      <c r="B226" s="98" t="s">
        <v>2125</v>
      </c>
      <c r="C226" s="98"/>
      <c r="D226" s="98"/>
      <c r="E226" s="99">
        <v>6.5</v>
      </c>
      <c r="F226" s="105">
        <v>3</v>
      </c>
      <c r="G226" s="99">
        <v>270</v>
      </c>
      <c r="H226" s="105"/>
      <c r="I226" s="99"/>
      <c r="J226" s="105">
        <v>3.5</v>
      </c>
      <c r="K226" s="99">
        <v>175</v>
      </c>
      <c r="L226" s="99">
        <v>445</v>
      </c>
      <c r="M226" s="88"/>
    </row>
    <row r="227" spans="1:13" ht="17.25" customHeight="1">
      <c r="A227" s="96">
        <v>217</v>
      </c>
      <c r="B227" s="58" t="s">
        <v>2126</v>
      </c>
      <c r="C227" s="88"/>
      <c r="D227" s="57"/>
      <c r="E227" s="103">
        <v>12.2</v>
      </c>
      <c r="F227" s="107">
        <v>8.7</v>
      </c>
      <c r="G227" s="99">
        <v>782.9999999999999</v>
      </c>
      <c r="H227" s="107"/>
      <c r="I227" s="99"/>
      <c r="J227" s="107">
        <v>3.5</v>
      </c>
      <c r="K227" s="99">
        <v>175</v>
      </c>
      <c r="L227" s="99">
        <v>957.9999999999999</v>
      </c>
      <c r="M227" s="88"/>
    </row>
    <row r="228" spans="1:13" ht="17.25" customHeight="1">
      <c r="A228" s="96">
        <v>218</v>
      </c>
      <c r="B228" s="98" t="s">
        <v>2127</v>
      </c>
      <c r="C228" s="98"/>
      <c r="D228" s="98"/>
      <c r="E228" s="99">
        <v>10.4</v>
      </c>
      <c r="F228" s="105">
        <v>5.4</v>
      </c>
      <c r="G228" s="99">
        <v>486.00000000000006</v>
      </c>
      <c r="H228" s="105"/>
      <c r="I228" s="99"/>
      <c r="J228" s="105">
        <v>5</v>
      </c>
      <c r="K228" s="99">
        <v>250</v>
      </c>
      <c r="L228" s="99">
        <v>736</v>
      </c>
      <c r="M228" s="88"/>
    </row>
    <row r="229" spans="1:13" ht="17.25" customHeight="1">
      <c r="A229" s="96">
        <v>219</v>
      </c>
      <c r="B229" s="98" t="s">
        <v>2128</v>
      </c>
      <c r="C229" s="98"/>
      <c r="D229" s="98"/>
      <c r="E229" s="99">
        <v>2</v>
      </c>
      <c r="F229" s="105">
        <v>2</v>
      </c>
      <c r="G229" s="99">
        <v>180</v>
      </c>
      <c r="H229" s="105"/>
      <c r="I229" s="99"/>
      <c r="J229" s="105"/>
      <c r="K229" s="99">
        <v>0</v>
      </c>
      <c r="L229" s="99">
        <v>180</v>
      </c>
      <c r="M229" s="88"/>
    </row>
    <row r="230" spans="1:13" ht="17.25" customHeight="1">
      <c r="A230" s="96">
        <v>220</v>
      </c>
      <c r="B230" s="95" t="s">
        <v>2129</v>
      </c>
      <c r="C230" s="95"/>
      <c r="D230" s="95"/>
      <c r="E230" s="109">
        <v>6.7</v>
      </c>
      <c r="F230" s="110">
        <v>1.5</v>
      </c>
      <c r="G230" s="99">
        <v>135</v>
      </c>
      <c r="H230" s="110"/>
      <c r="I230" s="99"/>
      <c r="J230" s="110">
        <v>5.2</v>
      </c>
      <c r="K230" s="99">
        <v>260</v>
      </c>
      <c r="L230" s="99">
        <v>395</v>
      </c>
      <c r="M230" s="88"/>
    </row>
    <row r="231" spans="1:13" ht="17.25" customHeight="1">
      <c r="A231" s="96">
        <v>221</v>
      </c>
      <c r="B231" s="98" t="s">
        <v>2130</v>
      </c>
      <c r="C231" s="98"/>
      <c r="D231" s="98"/>
      <c r="E231" s="99">
        <v>3.5</v>
      </c>
      <c r="F231" s="105"/>
      <c r="G231" s="99">
        <v>0</v>
      </c>
      <c r="H231" s="105"/>
      <c r="I231" s="99"/>
      <c r="J231" s="105">
        <v>3.5</v>
      </c>
      <c r="K231" s="99">
        <v>175</v>
      </c>
      <c r="L231" s="99">
        <v>175</v>
      </c>
      <c r="M231" s="88"/>
    </row>
    <row r="232" spans="1:13" ht="17.25" customHeight="1">
      <c r="A232" s="96">
        <v>222</v>
      </c>
      <c r="B232" s="98" t="s">
        <v>2131</v>
      </c>
      <c r="C232" s="98"/>
      <c r="D232" s="98"/>
      <c r="E232" s="99">
        <v>5.1</v>
      </c>
      <c r="F232" s="105"/>
      <c r="G232" s="99">
        <v>0</v>
      </c>
      <c r="H232" s="105"/>
      <c r="I232" s="99"/>
      <c r="J232" s="105">
        <v>5.1</v>
      </c>
      <c r="K232" s="99">
        <v>254.99999999999997</v>
      </c>
      <c r="L232" s="99">
        <v>254.99999999999997</v>
      </c>
      <c r="M232" s="88"/>
    </row>
    <row r="233" spans="1:13" ht="17.25" customHeight="1">
      <c r="A233" s="96">
        <v>223</v>
      </c>
      <c r="B233" s="98" t="s">
        <v>2132</v>
      </c>
      <c r="C233" s="98"/>
      <c r="D233" s="98"/>
      <c r="E233" s="99">
        <v>5.1</v>
      </c>
      <c r="F233" s="105">
        <v>2.6</v>
      </c>
      <c r="G233" s="99">
        <v>234</v>
      </c>
      <c r="H233" s="105"/>
      <c r="I233" s="99"/>
      <c r="J233" s="105">
        <v>2.5</v>
      </c>
      <c r="K233" s="99">
        <v>125</v>
      </c>
      <c r="L233" s="99">
        <v>359</v>
      </c>
      <c r="M233" s="88"/>
    </row>
    <row r="234" spans="1:13" ht="17.25" customHeight="1">
      <c r="A234" s="96">
        <v>224</v>
      </c>
      <c r="B234" s="58" t="s">
        <v>2133</v>
      </c>
      <c r="C234" s="88"/>
      <c r="D234" s="57"/>
      <c r="E234" s="103">
        <v>8</v>
      </c>
      <c r="F234" s="107"/>
      <c r="G234" s="99">
        <v>0</v>
      </c>
      <c r="H234" s="107"/>
      <c r="I234" s="99"/>
      <c r="J234" s="107">
        <v>8</v>
      </c>
      <c r="K234" s="99">
        <v>400</v>
      </c>
      <c r="L234" s="99">
        <v>400</v>
      </c>
      <c r="M234" s="88"/>
    </row>
    <row r="235" spans="1:13" ht="17.25" customHeight="1">
      <c r="A235" s="96">
        <v>225</v>
      </c>
      <c r="B235" s="98" t="s">
        <v>2134</v>
      </c>
      <c r="C235" s="98"/>
      <c r="D235" s="98"/>
      <c r="E235" s="99">
        <v>4</v>
      </c>
      <c r="F235" s="105">
        <v>1</v>
      </c>
      <c r="G235" s="99">
        <v>90</v>
      </c>
      <c r="H235" s="105"/>
      <c r="I235" s="99"/>
      <c r="J235" s="105">
        <v>3</v>
      </c>
      <c r="K235" s="99">
        <v>150</v>
      </c>
      <c r="L235" s="99">
        <v>240</v>
      </c>
      <c r="M235" s="88"/>
    </row>
    <row r="236" spans="1:13" ht="17.25" customHeight="1">
      <c r="A236" s="96">
        <v>226</v>
      </c>
      <c r="B236" s="108" t="s">
        <v>2135</v>
      </c>
      <c r="C236" s="111"/>
      <c r="D236" s="57"/>
      <c r="E236" s="103">
        <v>8</v>
      </c>
      <c r="F236" s="107">
        <v>1</v>
      </c>
      <c r="G236" s="99">
        <v>90</v>
      </c>
      <c r="H236" s="107"/>
      <c r="I236" s="99"/>
      <c r="J236" s="107">
        <v>7</v>
      </c>
      <c r="K236" s="99">
        <v>350</v>
      </c>
      <c r="L236" s="99">
        <v>440</v>
      </c>
      <c r="M236" s="88"/>
    </row>
    <row r="237" spans="1:13" ht="17.25" customHeight="1">
      <c r="A237" s="96">
        <v>227</v>
      </c>
      <c r="B237" s="98" t="s">
        <v>2136</v>
      </c>
      <c r="C237" s="97"/>
      <c r="D237" s="98"/>
      <c r="E237" s="99">
        <v>5.1</v>
      </c>
      <c r="F237" s="105"/>
      <c r="G237" s="99">
        <v>0</v>
      </c>
      <c r="H237" s="105"/>
      <c r="I237" s="99"/>
      <c r="J237" s="105">
        <v>5.1</v>
      </c>
      <c r="K237" s="99">
        <v>254.99999999999997</v>
      </c>
      <c r="L237" s="99">
        <v>254.99999999999997</v>
      </c>
      <c r="M237" s="88"/>
    </row>
    <row r="238" spans="1:13" ht="17.25" customHeight="1">
      <c r="A238" s="96">
        <v>228</v>
      </c>
      <c r="B238" s="98" t="s">
        <v>2137</v>
      </c>
      <c r="C238" s="98"/>
      <c r="D238" s="98"/>
      <c r="E238" s="99">
        <v>5.1</v>
      </c>
      <c r="F238" s="105"/>
      <c r="G238" s="99">
        <v>0</v>
      </c>
      <c r="H238" s="105"/>
      <c r="I238" s="99"/>
      <c r="J238" s="105">
        <v>5.1</v>
      </c>
      <c r="K238" s="99">
        <v>254.99999999999997</v>
      </c>
      <c r="L238" s="99">
        <v>254.99999999999997</v>
      </c>
      <c r="M238" s="88"/>
    </row>
    <row r="239" spans="1:13" ht="17.25" customHeight="1">
      <c r="A239" s="96">
        <v>229</v>
      </c>
      <c r="B239" s="98" t="s">
        <v>2138</v>
      </c>
      <c r="C239" s="98"/>
      <c r="D239" s="98"/>
      <c r="E239" s="99">
        <v>8.2</v>
      </c>
      <c r="F239" s="105"/>
      <c r="G239" s="99">
        <v>0</v>
      </c>
      <c r="H239" s="105"/>
      <c r="I239" s="99"/>
      <c r="J239" s="105">
        <v>8.2</v>
      </c>
      <c r="K239" s="99">
        <v>409.99999999999994</v>
      </c>
      <c r="L239" s="99">
        <v>409.99999999999994</v>
      </c>
      <c r="M239" s="88"/>
    </row>
    <row r="240" spans="1:13" ht="17.25" customHeight="1">
      <c r="A240" s="96">
        <v>230</v>
      </c>
      <c r="B240" s="95" t="s">
        <v>2139</v>
      </c>
      <c r="C240" s="95"/>
      <c r="D240" s="95"/>
      <c r="E240" s="109">
        <v>10.7</v>
      </c>
      <c r="F240" s="110"/>
      <c r="G240" s="99">
        <v>0</v>
      </c>
      <c r="H240" s="110"/>
      <c r="I240" s="99"/>
      <c r="J240" s="110">
        <v>10.7</v>
      </c>
      <c r="K240" s="99">
        <v>535</v>
      </c>
      <c r="L240" s="99">
        <v>535</v>
      </c>
      <c r="M240" s="88"/>
    </row>
    <row r="241" spans="1:13" ht="17.25" customHeight="1">
      <c r="A241" s="96">
        <v>231</v>
      </c>
      <c r="B241" s="98" t="s">
        <v>2140</v>
      </c>
      <c r="C241" s="98"/>
      <c r="D241" s="98"/>
      <c r="E241" s="99">
        <v>5</v>
      </c>
      <c r="F241" s="105"/>
      <c r="G241" s="99">
        <v>0</v>
      </c>
      <c r="H241" s="105"/>
      <c r="I241" s="99"/>
      <c r="J241" s="105">
        <v>5</v>
      </c>
      <c r="K241" s="99">
        <v>250</v>
      </c>
      <c r="L241" s="99">
        <v>250</v>
      </c>
      <c r="M241" s="88"/>
    </row>
    <row r="242" spans="1:13" ht="17.25" customHeight="1">
      <c r="A242" s="96">
        <v>232</v>
      </c>
      <c r="B242" s="95" t="s">
        <v>2141</v>
      </c>
      <c r="C242" s="95"/>
      <c r="D242" s="95"/>
      <c r="E242" s="109">
        <v>20</v>
      </c>
      <c r="F242" s="110">
        <v>10</v>
      </c>
      <c r="G242" s="99">
        <v>900</v>
      </c>
      <c r="H242" s="110"/>
      <c r="I242" s="99"/>
      <c r="J242" s="110">
        <v>10</v>
      </c>
      <c r="K242" s="99">
        <v>500</v>
      </c>
      <c r="L242" s="99">
        <v>1400</v>
      </c>
      <c r="M242" s="88"/>
    </row>
    <row r="243" spans="1:13" ht="17.25" customHeight="1">
      <c r="A243" s="96">
        <v>233</v>
      </c>
      <c r="B243" s="98" t="s">
        <v>2142</v>
      </c>
      <c r="C243" s="98"/>
      <c r="D243" s="98"/>
      <c r="E243" s="99">
        <v>5.6</v>
      </c>
      <c r="F243" s="105"/>
      <c r="G243" s="99">
        <v>0</v>
      </c>
      <c r="H243" s="105"/>
      <c r="I243" s="99"/>
      <c r="J243" s="105">
        <v>5.6</v>
      </c>
      <c r="K243" s="99">
        <v>280</v>
      </c>
      <c r="L243" s="99">
        <v>280</v>
      </c>
      <c r="M243" s="88"/>
    </row>
    <row r="244" spans="1:13" ht="17.25" customHeight="1">
      <c r="A244" s="96">
        <v>234</v>
      </c>
      <c r="B244" s="98" t="s">
        <v>2143</v>
      </c>
      <c r="C244" s="98"/>
      <c r="D244" s="98"/>
      <c r="E244" s="99">
        <v>9</v>
      </c>
      <c r="F244" s="105">
        <v>1.5</v>
      </c>
      <c r="G244" s="99">
        <v>135</v>
      </c>
      <c r="H244" s="105"/>
      <c r="I244" s="99"/>
      <c r="J244" s="105">
        <v>7.5</v>
      </c>
      <c r="K244" s="99">
        <v>375</v>
      </c>
      <c r="L244" s="99">
        <v>510</v>
      </c>
      <c r="M244" s="88"/>
    </row>
    <row r="245" spans="1:13" ht="17.25" customHeight="1">
      <c r="A245" s="96">
        <v>235</v>
      </c>
      <c r="B245" s="98" t="s">
        <v>2144</v>
      </c>
      <c r="C245" s="98"/>
      <c r="D245" s="98"/>
      <c r="E245" s="99">
        <v>6.7</v>
      </c>
      <c r="F245" s="105">
        <v>1</v>
      </c>
      <c r="G245" s="99">
        <v>90</v>
      </c>
      <c r="H245" s="105"/>
      <c r="I245" s="99"/>
      <c r="J245" s="105">
        <v>5.7</v>
      </c>
      <c r="K245" s="99">
        <v>285</v>
      </c>
      <c r="L245" s="99">
        <v>375</v>
      </c>
      <c r="M245" s="88"/>
    </row>
    <row r="246" spans="1:13" ht="17.25" customHeight="1">
      <c r="A246" s="96">
        <v>236</v>
      </c>
      <c r="B246" s="58" t="s">
        <v>2145</v>
      </c>
      <c r="C246" s="88"/>
      <c r="D246" s="57"/>
      <c r="E246" s="103">
        <v>3</v>
      </c>
      <c r="F246" s="107">
        <v>1</v>
      </c>
      <c r="G246" s="99">
        <v>90</v>
      </c>
      <c r="H246" s="107"/>
      <c r="I246" s="99"/>
      <c r="J246" s="107">
        <v>2</v>
      </c>
      <c r="K246" s="99">
        <v>100</v>
      </c>
      <c r="L246" s="99">
        <v>190</v>
      </c>
      <c r="M246" s="88"/>
    </row>
    <row r="247" spans="1:13" ht="17.25" customHeight="1">
      <c r="A247" s="96">
        <v>237</v>
      </c>
      <c r="B247" s="98" t="s">
        <v>2146</v>
      </c>
      <c r="C247" s="98"/>
      <c r="D247" s="98"/>
      <c r="E247" s="99">
        <v>5.3</v>
      </c>
      <c r="F247" s="105"/>
      <c r="G247" s="99">
        <v>0</v>
      </c>
      <c r="H247" s="105"/>
      <c r="I247" s="99"/>
      <c r="J247" s="105">
        <v>5.3</v>
      </c>
      <c r="K247" s="99">
        <v>265</v>
      </c>
      <c r="L247" s="99">
        <v>265</v>
      </c>
      <c r="M247" s="88"/>
    </row>
    <row r="248" spans="1:13" ht="17.25" customHeight="1">
      <c r="A248" s="96">
        <v>238</v>
      </c>
      <c r="B248" s="98" t="s">
        <v>2147</v>
      </c>
      <c r="C248" s="98"/>
      <c r="D248" s="98"/>
      <c r="E248" s="99">
        <v>3</v>
      </c>
      <c r="F248" s="105">
        <v>3</v>
      </c>
      <c r="G248" s="99">
        <v>270</v>
      </c>
      <c r="H248" s="105"/>
      <c r="I248" s="99"/>
      <c r="J248" s="105"/>
      <c r="K248" s="99">
        <v>0</v>
      </c>
      <c r="L248" s="99">
        <v>270</v>
      </c>
      <c r="M248" s="88"/>
    </row>
    <row r="249" spans="1:13" ht="17.25" customHeight="1">
      <c r="A249" s="96">
        <v>239</v>
      </c>
      <c r="B249" s="95" t="s">
        <v>2148</v>
      </c>
      <c r="C249" s="95"/>
      <c r="D249" s="95"/>
      <c r="E249" s="109">
        <v>1.22</v>
      </c>
      <c r="F249" s="110"/>
      <c r="G249" s="99">
        <v>0</v>
      </c>
      <c r="H249" s="110"/>
      <c r="I249" s="99"/>
      <c r="J249" s="110">
        <v>1.22</v>
      </c>
      <c r="K249" s="99">
        <v>61</v>
      </c>
      <c r="L249" s="99">
        <v>61</v>
      </c>
      <c r="M249" s="88"/>
    </row>
    <row r="250" spans="1:13" ht="17.25" customHeight="1">
      <c r="A250" s="96">
        <v>240</v>
      </c>
      <c r="B250" s="98" t="s">
        <v>2149</v>
      </c>
      <c r="C250" s="98"/>
      <c r="D250" s="98"/>
      <c r="E250" s="99">
        <v>1.94</v>
      </c>
      <c r="F250" s="105"/>
      <c r="G250" s="99">
        <v>0</v>
      </c>
      <c r="H250" s="105"/>
      <c r="I250" s="99"/>
      <c r="J250" s="105">
        <v>1.94</v>
      </c>
      <c r="K250" s="99">
        <v>97</v>
      </c>
      <c r="L250" s="99">
        <v>97</v>
      </c>
      <c r="M250" s="88"/>
    </row>
    <row r="251" spans="1:13" ht="17.25" customHeight="1">
      <c r="A251" s="96">
        <v>241</v>
      </c>
      <c r="B251" s="98" t="s">
        <v>2150</v>
      </c>
      <c r="C251" s="98"/>
      <c r="D251" s="98"/>
      <c r="E251" s="99">
        <v>16.36</v>
      </c>
      <c r="F251" s="105">
        <v>16.36</v>
      </c>
      <c r="G251" s="99">
        <v>1472.3999999999999</v>
      </c>
      <c r="H251" s="105"/>
      <c r="I251" s="99"/>
      <c r="J251" s="105"/>
      <c r="K251" s="99">
        <v>0</v>
      </c>
      <c r="L251" s="99">
        <v>1472.3999999999999</v>
      </c>
      <c r="M251" s="88"/>
    </row>
    <row r="252" spans="1:13" ht="17.25" customHeight="1">
      <c r="A252" s="96">
        <v>242</v>
      </c>
      <c r="B252" s="95" t="s">
        <v>2151</v>
      </c>
      <c r="C252" s="95"/>
      <c r="D252" s="95"/>
      <c r="E252" s="109">
        <v>7.4</v>
      </c>
      <c r="F252" s="110"/>
      <c r="G252" s="99">
        <v>0</v>
      </c>
      <c r="H252" s="110"/>
      <c r="I252" s="99"/>
      <c r="J252" s="110">
        <v>7.4</v>
      </c>
      <c r="K252" s="99">
        <v>370</v>
      </c>
      <c r="L252" s="99">
        <v>370</v>
      </c>
      <c r="M252" s="88"/>
    </row>
    <row r="253" spans="1:13" ht="17.25" customHeight="1">
      <c r="A253" s="96">
        <v>243</v>
      </c>
      <c r="B253" s="98" t="s">
        <v>2152</v>
      </c>
      <c r="C253" s="98"/>
      <c r="D253" s="98"/>
      <c r="E253" s="99">
        <v>6.9</v>
      </c>
      <c r="F253" s="105">
        <v>6</v>
      </c>
      <c r="G253" s="99">
        <v>540</v>
      </c>
      <c r="H253" s="105"/>
      <c r="I253" s="99"/>
      <c r="J253" s="105">
        <v>0.9</v>
      </c>
      <c r="K253" s="99">
        <v>45</v>
      </c>
      <c r="L253" s="99">
        <v>585</v>
      </c>
      <c r="M253" s="88"/>
    </row>
    <row r="254" spans="1:13" ht="17.25" customHeight="1">
      <c r="A254" s="96">
        <v>244</v>
      </c>
      <c r="B254" s="95" t="s">
        <v>2153</v>
      </c>
      <c r="C254" s="95"/>
      <c r="D254" s="95"/>
      <c r="E254" s="109">
        <v>8</v>
      </c>
      <c r="F254" s="110">
        <v>2</v>
      </c>
      <c r="G254" s="99">
        <v>180</v>
      </c>
      <c r="H254" s="110"/>
      <c r="I254" s="99"/>
      <c r="J254" s="110">
        <v>6</v>
      </c>
      <c r="K254" s="99">
        <v>300</v>
      </c>
      <c r="L254" s="99">
        <v>480</v>
      </c>
      <c r="M254" s="88"/>
    </row>
    <row r="255" spans="1:13" ht="17.25" customHeight="1">
      <c r="A255" s="96">
        <v>245</v>
      </c>
      <c r="B255" s="98" t="s">
        <v>2154</v>
      </c>
      <c r="C255" s="98"/>
      <c r="D255" s="98"/>
      <c r="E255" s="99">
        <v>7</v>
      </c>
      <c r="F255" s="105">
        <v>4.5</v>
      </c>
      <c r="G255" s="99">
        <v>405</v>
      </c>
      <c r="H255" s="105"/>
      <c r="I255" s="99"/>
      <c r="J255" s="105">
        <v>2.5</v>
      </c>
      <c r="K255" s="99">
        <v>125</v>
      </c>
      <c r="L255" s="99">
        <v>530</v>
      </c>
      <c r="M255" s="88"/>
    </row>
    <row r="256" spans="1:13" ht="17.25" customHeight="1">
      <c r="A256" s="96">
        <v>246</v>
      </c>
      <c r="B256" s="98" t="s">
        <v>2155</v>
      </c>
      <c r="C256" s="98"/>
      <c r="D256" s="98"/>
      <c r="E256" s="99">
        <v>6.8</v>
      </c>
      <c r="F256" s="105"/>
      <c r="G256" s="99">
        <v>0</v>
      </c>
      <c r="H256" s="105"/>
      <c r="I256" s="99"/>
      <c r="J256" s="105">
        <v>6.8</v>
      </c>
      <c r="K256" s="99">
        <v>340</v>
      </c>
      <c r="L256" s="99">
        <v>340</v>
      </c>
      <c r="M256" s="88"/>
    </row>
    <row r="257" spans="1:13" ht="17.25" customHeight="1">
      <c r="A257" s="96">
        <v>247</v>
      </c>
      <c r="B257" s="98" t="s">
        <v>2156</v>
      </c>
      <c r="C257" s="98"/>
      <c r="D257" s="98"/>
      <c r="E257" s="99">
        <v>6.1</v>
      </c>
      <c r="F257" s="105"/>
      <c r="G257" s="99">
        <v>0</v>
      </c>
      <c r="H257" s="105"/>
      <c r="I257" s="99"/>
      <c r="J257" s="105">
        <v>6.1</v>
      </c>
      <c r="K257" s="99">
        <v>305</v>
      </c>
      <c r="L257" s="99">
        <v>305</v>
      </c>
      <c r="M257" s="88"/>
    </row>
    <row r="258" spans="1:13" ht="17.25" customHeight="1">
      <c r="A258" s="96">
        <v>248</v>
      </c>
      <c r="B258" s="58" t="s">
        <v>2157</v>
      </c>
      <c r="C258" s="88"/>
      <c r="D258" s="57"/>
      <c r="E258" s="103">
        <v>4.9</v>
      </c>
      <c r="F258" s="107">
        <v>2.2</v>
      </c>
      <c r="G258" s="99">
        <v>198.00000000000003</v>
      </c>
      <c r="H258" s="107"/>
      <c r="I258" s="99"/>
      <c r="J258" s="107">
        <v>2.7</v>
      </c>
      <c r="K258" s="99">
        <v>135</v>
      </c>
      <c r="L258" s="99">
        <v>333</v>
      </c>
      <c r="M258" s="88"/>
    </row>
    <row r="259" spans="1:13" ht="17.25" customHeight="1">
      <c r="A259" s="96">
        <v>249</v>
      </c>
      <c r="B259" s="98" t="s">
        <v>2158</v>
      </c>
      <c r="C259" s="98"/>
      <c r="D259" s="98"/>
      <c r="E259" s="99">
        <v>8.72</v>
      </c>
      <c r="F259" s="105">
        <v>5</v>
      </c>
      <c r="G259" s="99">
        <v>450</v>
      </c>
      <c r="H259" s="105"/>
      <c r="I259" s="99"/>
      <c r="J259" s="105">
        <v>3.72</v>
      </c>
      <c r="K259" s="99">
        <v>186</v>
      </c>
      <c r="L259" s="99">
        <v>636</v>
      </c>
      <c r="M259" s="88"/>
    </row>
    <row r="260" spans="1:13" ht="17.25" customHeight="1">
      <c r="A260" s="96">
        <v>250</v>
      </c>
      <c r="B260" s="98" t="s">
        <v>2159</v>
      </c>
      <c r="C260" s="98"/>
      <c r="D260" s="98"/>
      <c r="E260" s="99">
        <v>14.9</v>
      </c>
      <c r="F260" s="105">
        <v>9</v>
      </c>
      <c r="G260" s="99">
        <v>810</v>
      </c>
      <c r="H260" s="105"/>
      <c r="I260" s="99"/>
      <c r="J260" s="105">
        <v>5.9</v>
      </c>
      <c r="K260" s="99">
        <v>295</v>
      </c>
      <c r="L260" s="99">
        <v>1105</v>
      </c>
      <c r="M260" s="88"/>
    </row>
    <row r="261" spans="1:13" ht="17.25" customHeight="1">
      <c r="A261" s="96">
        <v>251</v>
      </c>
      <c r="B261" s="95" t="s">
        <v>2160</v>
      </c>
      <c r="C261" s="95"/>
      <c r="D261" s="95"/>
      <c r="E261" s="109">
        <v>11.12</v>
      </c>
      <c r="F261" s="110"/>
      <c r="G261" s="99">
        <v>0</v>
      </c>
      <c r="H261" s="110"/>
      <c r="I261" s="99"/>
      <c r="J261" s="110">
        <v>11.12</v>
      </c>
      <c r="K261" s="99">
        <v>556</v>
      </c>
      <c r="L261" s="99">
        <v>556</v>
      </c>
      <c r="M261" s="88"/>
    </row>
    <row r="262" spans="1:13" ht="17.25" customHeight="1">
      <c r="A262" s="96">
        <v>252</v>
      </c>
      <c r="B262" s="95" t="s">
        <v>2161</v>
      </c>
      <c r="C262" s="95"/>
      <c r="D262" s="95"/>
      <c r="E262" s="109">
        <v>10.9</v>
      </c>
      <c r="F262" s="110">
        <v>5</v>
      </c>
      <c r="G262" s="99">
        <v>450</v>
      </c>
      <c r="H262" s="110"/>
      <c r="I262" s="99"/>
      <c r="J262" s="110">
        <v>5.9</v>
      </c>
      <c r="K262" s="99">
        <v>295</v>
      </c>
      <c r="L262" s="99">
        <v>745</v>
      </c>
      <c r="M262" s="88"/>
    </row>
    <row r="263" spans="1:13" ht="17.25" customHeight="1">
      <c r="A263" s="96">
        <v>253</v>
      </c>
      <c r="B263" s="98" t="s">
        <v>2162</v>
      </c>
      <c r="C263" s="98"/>
      <c r="D263" s="98"/>
      <c r="E263" s="99">
        <v>70</v>
      </c>
      <c r="F263" s="105">
        <v>32</v>
      </c>
      <c r="G263" s="99">
        <v>2880</v>
      </c>
      <c r="H263" s="105"/>
      <c r="I263" s="99"/>
      <c r="J263" s="105">
        <v>38</v>
      </c>
      <c r="K263" s="99">
        <v>1900</v>
      </c>
      <c r="L263" s="99">
        <v>4780</v>
      </c>
      <c r="M263" s="88"/>
    </row>
    <row r="264" spans="1:16" ht="17.25" customHeight="1">
      <c r="A264" s="96">
        <v>254</v>
      </c>
      <c r="B264" s="98" t="s">
        <v>2163</v>
      </c>
      <c r="C264" s="98"/>
      <c r="D264" s="98"/>
      <c r="E264" s="99">
        <v>74</v>
      </c>
      <c r="F264" s="105"/>
      <c r="G264" s="99">
        <v>0</v>
      </c>
      <c r="H264" s="105"/>
      <c r="I264" s="99"/>
      <c r="J264" s="105">
        <v>74</v>
      </c>
      <c r="K264" s="99">
        <v>3700</v>
      </c>
      <c r="L264" s="99">
        <v>3700</v>
      </c>
      <c r="M264" s="88"/>
      <c r="P264" s="93"/>
    </row>
    <row r="265" spans="1:13" ht="17.25" customHeight="1">
      <c r="A265" s="96">
        <v>255</v>
      </c>
      <c r="B265" s="58" t="s">
        <v>2164</v>
      </c>
      <c r="C265" s="88"/>
      <c r="D265" s="57"/>
      <c r="E265" s="103">
        <v>299.74</v>
      </c>
      <c r="F265" s="107">
        <v>270.74</v>
      </c>
      <c r="G265" s="99">
        <v>24366.600000000002</v>
      </c>
      <c r="H265" s="107"/>
      <c r="I265" s="99"/>
      <c r="J265" s="107">
        <v>29</v>
      </c>
      <c r="K265" s="99">
        <v>1450</v>
      </c>
      <c r="L265" s="99">
        <v>25816.600000000002</v>
      </c>
      <c r="M265" s="88"/>
    </row>
    <row r="266" spans="1:13" ht="17.25" customHeight="1">
      <c r="A266" s="96">
        <v>256</v>
      </c>
      <c r="B266" s="98" t="s">
        <v>2165</v>
      </c>
      <c r="C266" s="98"/>
      <c r="D266" s="98"/>
      <c r="E266" s="99">
        <v>5.3</v>
      </c>
      <c r="F266" s="105"/>
      <c r="G266" s="99">
        <v>0</v>
      </c>
      <c r="H266" s="105"/>
      <c r="I266" s="99"/>
      <c r="J266" s="105">
        <v>5.3</v>
      </c>
      <c r="K266" s="99">
        <v>265</v>
      </c>
      <c r="L266" s="99">
        <v>265</v>
      </c>
      <c r="M266" s="88"/>
    </row>
    <row r="267" spans="1:13" ht="17.25" customHeight="1">
      <c r="A267" s="96">
        <v>257</v>
      </c>
      <c r="B267" s="108" t="s">
        <v>2166</v>
      </c>
      <c r="C267" s="111"/>
      <c r="D267" s="57"/>
      <c r="E267" s="103">
        <v>13.3</v>
      </c>
      <c r="F267" s="107"/>
      <c r="G267" s="99">
        <v>0</v>
      </c>
      <c r="H267" s="107"/>
      <c r="I267" s="99"/>
      <c r="J267" s="107">
        <v>13.3</v>
      </c>
      <c r="K267" s="99">
        <v>665</v>
      </c>
      <c r="L267" s="99">
        <v>665</v>
      </c>
      <c r="M267" s="88"/>
    </row>
    <row r="268" spans="1:13" ht="17.25" customHeight="1">
      <c r="A268" s="96">
        <v>258</v>
      </c>
      <c r="B268" s="98" t="s">
        <v>2167</v>
      </c>
      <c r="C268" s="97"/>
      <c r="D268" s="98"/>
      <c r="E268" s="99">
        <v>3.6</v>
      </c>
      <c r="F268" s="105">
        <v>1.8</v>
      </c>
      <c r="G268" s="99">
        <v>162</v>
      </c>
      <c r="H268" s="105"/>
      <c r="I268" s="99"/>
      <c r="J268" s="105">
        <v>1.8</v>
      </c>
      <c r="K268" s="99">
        <v>90</v>
      </c>
      <c r="L268" s="99">
        <v>252</v>
      </c>
      <c r="M268" s="88"/>
    </row>
    <row r="269" spans="1:13" ht="17.25" customHeight="1">
      <c r="A269" s="96">
        <v>259</v>
      </c>
      <c r="B269" s="98" t="s">
        <v>2168</v>
      </c>
      <c r="C269" s="98"/>
      <c r="D269" s="98"/>
      <c r="E269" s="99">
        <v>4.67</v>
      </c>
      <c r="F269" s="105">
        <v>4.67</v>
      </c>
      <c r="G269" s="99">
        <v>420.3</v>
      </c>
      <c r="H269" s="105"/>
      <c r="I269" s="99"/>
      <c r="J269" s="105"/>
      <c r="K269" s="99">
        <v>0</v>
      </c>
      <c r="L269" s="99">
        <v>420.3</v>
      </c>
      <c r="M269" s="88"/>
    </row>
    <row r="270" spans="1:13" ht="17.25" customHeight="1">
      <c r="A270" s="96">
        <v>260</v>
      </c>
      <c r="B270" s="98" t="s">
        <v>2169</v>
      </c>
      <c r="C270" s="98"/>
      <c r="D270" s="98" t="s">
        <v>2170</v>
      </c>
      <c r="E270" s="99">
        <v>8</v>
      </c>
      <c r="F270" s="105"/>
      <c r="G270" s="99">
        <v>0</v>
      </c>
      <c r="H270" s="105"/>
      <c r="I270" s="99"/>
      <c r="J270" s="105">
        <v>8</v>
      </c>
      <c r="K270" s="99">
        <v>400</v>
      </c>
      <c r="L270" s="99">
        <v>400</v>
      </c>
      <c r="M270" s="88"/>
    </row>
    <row r="271" spans="1:13" ht="17.25" customHeight="1">
      <c r="A271" s="96">
        <v>261</v>
      </c>
      <c r="B271" s="95" t="s">
        <v>2171</v>
      </c>
      <c r="C271" s="95"/>
      <c r="D271" s="95"/>
      <c r="E271" s="109">
        <v>5</v>
      </c>
      <c r="F271" s="110"/>
      <c r="G271" s="99">
        <v>0</v>
      </c>
      <c r="H271" s="110"/>
      <c r="I271" s="99"/>
      <c r="J271" s="110">
        <v>5</v>
      </c>
      <c r="K271" s="99">
        <v>250</v>
      </c>
      <c r="L271" s="99">
        <v>250</v>
      </c>
      <c r="M271" s="88"/>
    </row>
    <row r="272" spans="1:13" ht="17.25" customHeight="1">
      <c r="A272" s="96">
        <v>262</v>
      </c>
      <c r="B272" s="98" t="s">
        <v>2172</v>
      </c>
      <c r="C272" s="98" t="s">
        <v>2173</v>
      </c>
      <c r="D272" s="98"/>
      <c r="E272" s="99">
        <v>2.3</v>
      </c>
      <c r="F272" s="105"/>
      <c r="G272" s="99">
        <v>0</v>
      </c>
      <c r="H272" s="105"/>
      <c r="I272" s="99"/>
      <c r="J272" s="105">
        <v>2.3</v>
      </c>
      <c r="K272" s="99">
        <v>114.99999999999999</v>
      </c>
      <c r="L272" s="99">
        <v>114.99999999999999</v>
      </c>
      <c r="M272" s="88"/>
    </row>
    <row r="273" spans="1:13" ht="17.25" customHeight="1">
      <c r="A273" s="96">
        <v>263</v>
      </c>
      <c r="B273" s="95" t="s">
        <v>2174</v>
      </c>
      <c r="C273" s="95"/>
      <c r="D273" s="95"/>
      <c r="E273" s="109">
        <v>9</v>
      </c>
      <c r="F273" s="110">
        <v>9</v>
      </c>
      <c r="G273" s="99">
        <v>810</v>
      </c>
      <c r="H273" s="110"/>
      <c r="I273" s="99"/>
      <c r="J273" s="110"/>
      <c r="K273" s="99">
        <v>0</v>
      </c>
      <c r="L273" s="99">
        <v>810</v>
      </c>
      <c r="M273" s="88"/>
    </row>
    <row r="274" spans="1:13" ht="17.25" customHeight="1">
      <c r="A274" s="96">
        <v>264</v>
      </c>
      <c r="B274" s="98" t="s">
        <v>2175</v>
      </c>
      <c r="C274" s="98"/>
      <c r="D274" s="98"/>
      <c r="E274" s="99">
        <v>4.6</v>
      </c>
      <c r="F274" s="105">
        <v>4.6</v>
      </c>
      <c r="G274" s="99">
        <v>413.99999999999994</v>
      </c>
      <c r="H274" s="105"/>
      <c r="I274" s="99"/>
      <c r="J274" s="105"/>
      <c r="K274" s="99">
        <v>0</v>
      </c>
      <c r="L274" s="99">
        <v>413.99999999999994</v>
      </c>
      <c r="M274" s="88"/>
    </row>
    <row r="275" spans="1:13" ht="17.25" customHeight="1">
      <c r="A275" s="96">
        <v>265</v>
      </c>
      <c r="B275" s="98" t="s">
        <v>2176</v>
      </c>
      <c r="C275" s="98"/>
      <c r="D275" s="98"/>
      <c r="E275" s="99">
        <v>5</v>
      </c>
      <c r="F275" s="105">
        <v>5</v>
      </c>
      <c r="G275" s="99">
        <v>450</v>
      </c>
      <c r="H275" s="105"/>
      <c r="I275" s="99"/>
      <c r="J275" s="105"/>
      <c r="K275" s="99">
        <v>0</v>
      </c>
      <c r="L275" s="99">
        <v>450</v>
      </c>
      <c r="M275" s="88"/>
    </row>
    <row r="276" spans="1:13" ht="17.25" customHeight="1">
      <c r="A276" s="96">
        <v>266</v>
      </c>
      <c r="B276" s="98" t="s">
        <v>2177</v>
      </c>
      <c r="C276" s="98"/>
      <c r="D276" s="98" t="s">
        <v>2178</v>
      </c>
      <c r="E276" s="99">
        <v>12</v>
      </c>
      <c r="F276" s="105"/>
      <c r="G276" s="99">
        <v>0</v>
      </c>
      <c r="H276" s="105"/>
      <c r="I276" s="99"/>
      <c r="J276" s="105">
        <v>12</v>
      </c>
      <c r="K276" s="99">
        <v>600</v>
      </c>
      <c r="L276" s="99">
        <v>600</v>
      </c>
      <c r="M276" s="88"/>
    </row>
    <row r="277" spans="1:13" ht="17.25" customHeight="1">
      <c r="A277" s="96">
        <v>267</v>
      </c>
      <c r="B277" s="98" t="s">
        <v>2179</v>
      </c>
      <c r="C277" s="98"/>
      <c r="D277" s="98"/>
      <c r="E277" s="99">
        <v>7.5</v>
      </c>
      <c r="F277" s="105">
        <v>7.5</v>
      </c>
      <c r="G277" s="99">
        <v>675</v>
      </c>
      <c r="H277" s="105"/>
      <c r="I277" s="99"/>
      <c r="J277" s="105"/>
      <c r="K277" s="99">
        <v>0</v>
      </c>
      <c r="L277" s="99">
        <v>675</v>
      </c>
      <c r="M277" s="88"/>
    </row>
    <row r="278" spans="1:13" ht="17.25" customHeight="1">
      <c r="A278" s="96">
        <v>268</v>
      </c>
      <c r="B278" s="98" t="s">
        <v>2180</v>
      </c>
      <c r="C278" s="98"/>
      <c r="D278" s="98"/>
      <c r="E278" s="99">
        <v>7.1</v>
      </c>
      <c r="F278" s="105">
        <v>4</v>
      </c>
      <c r="G278" s="99">
        <v>360</v>
      </c>
      <c r="H278" s="105"/>
      <c r="I278" s="99"/>
      <c r="J278" s="105">
        <v>3.1</v>
      </c>
      <c r="K278" s="99">
        <v>155</v>
      </c>
      <c r="L278" s="99">
        <v>515</v>
      </c>
      <c r="M278" s="88"/>
    </row>
    <row r="279" spans="1:13" ht="17.25" customHeight="1">
      <c r="A279" s="96">
        <v>269</v>
      </c>
      <c r="B279" s="95" t="s">
        <v>2181</v>
      </c>
      <c r="C279" s="95"/>
      <c r="D279" s="95"/>
      <c r="E279" s="109">
        <v>7.1</v>
      </c>
      <c r="F279" s="110">
        <v>7.1</v>
      </c>
      <c r="G279" s="99">
        <v>639</v>
      </c>
      <c r="H279" s="110"/>
      <c r="I279" s="99"/>
      <c r="J279" s="110"/>
      <c r="K279" s="99">
        <v>0</v>
      </c>
      <c r="L279" s="99">
        <v>639</v>
      </c>
      <c r="M279" s="88"/>
    </row>
    <row r="280" spans="1:13" ht="17.25" customHeight="1">
      <c r="A280" s="96">
        <v>270</v>
      </c>
      <c r="B280" s="95" t="s">
        <v>2182</v>
      </c>
      <c r="C280" s="95"/>
      <c r="D280" s="95"/>
      <c r="E280" s="109">
        <v>1</v>
      </c>
      <c r="F280" s="110">
        <v>1</v>
      </c>
      <c r="G280" s="99">
        <v>90</v>
      </c>
      <c r="H280" s="110"/>
      <c r="I280" s="99"/>
      <c r="J280" s="110"/>
      <c r="K280" s="99">
        <v>0</v>
      </c>
      <c r="L280" s="99">
        <v>90</v>
      </c>
      <c r="M280" s="88"/>
    </row>
    <row r="281" spans="1:13" ht="17.25" customHeight="1">
      <c r="A281" s="96">
        <v>271</v>
      </c>
      <c r="B281" s="97" t="s">
        <v>1878</v>
      </c>
      <c r="C281" s="98"/>
      <c r="D281" s="98"/>
      <c r="E281" s="99">
        <v>65.92</v>
      </c>
      <c r="F281" s="105">
        <v>65.92</v>
      </c>
      <c r="G281" s="99">
        <v>5932.8</v>
      </c>
      <c r="H281" s="100"/>
      <c r="I281" s="99"/>
      <c r="J281" s="100"/>
      <c r="K281" s="99">
        <v>0</v>
      </c>
      <c r="L281" s="99">
        <v>5932.8</v>
      </c>
      <c r="M281" s="88"/>
    </row>
    <row r="282" spans="1:13" ht="17.25" customHeight="1">
      <c r="A282" s="96">
        <v>272</v>
      </c>
      <c r="B282" s="98" t="s">
        <v>2183</v>
      </c>
      <c r="C282" s="98"/>
      <c r="D282" s="98"/>
      <c r="E282" s="99">
        <v>9.8</v>
      </c>
      <c r="F282" s="105">
        <v>5</v>
      </c>
      <c r="G282" s="99">
        <v>450</v>
      </c>
      <c r="H282" s="100"/>
      <c r="I282" s="99"/>
      <c r="J282" s="100">
        <v>4.8</v>
      </c>
      <c r="K282" s="99">
        <v>240</v>
      </c>
      <c r="L282" s="99">
        <v>690</v>
      </c>
      <c r="M282" s="88"/>
    </row>
    <row r="283" spans="1:13" ht="17.25" customHeight="1">
      <c r="A283" s="96">
        <v>273</v>
      </c>
      <c r="B283" s="98" t="s">
        <v>2184</v>
      </c>
      <c r="C283" s="98"/>
      <c r="D283" s="98"/>
      <c r="E283" s="99">
        <v>6.6</v>
      </c>
      <c r="F283" s="105"/>
      <c r="G283" s="99">
        <v>0</v>
      </c>
      <c r="H283" s="100"/>
      <c r="I283" s="99"/>
      <c r="J283" s="100">
        <v>6.6</v>
      </c>
      <c r="K283" s="99">
        <v>330</v>
      </c>
      <c r="L283" s="99">
        <v>330</v>
      </c>
      <c r="M283" s="88"/>
    </row>
    <row r="284" spans="1:13" ht="17.25" customHeight="1">
      <c r="A284" s="96">
        <v>274</v>
      </c>
      <c r="B284" s="98" t="s">
        <v>2185</v>
      </c>
      <c r="C284" s="98"/>
      <c r="D284" s="98"/>
      <c r="E284" s="99">
        <v>4.28</v>
      </c>
      <c r="F284" s="105">
        <v>4.28</v>
      </c>
      <c r="G284" s="99">
        <v>385.20000000000005</v>
      </c>
      <c r="H284" s="100"/>
      <c r="I284" s="99"/>
      <c r="J284" s="100"/>
      <c r="K284" s="99">
        <v>0</v>
      </c>
      <c r="L284" s="99">
        <v>385.20000000000005</v>
      </c>
      <c r="M284" s="88"/>
    </row>
    <row r="285" spans="1:13" ht="17.25" customHeight="1">
      <c r="A285" s="96">
        <v>275</v>
      </c>
      <c r="B285" s="98" t="s">
        <v>1790</v>
      </c>
      <c r="C285" s="98"/>
      <c r="D285" s="98"/>
      <c r="E285" s="99">
        <v>67.15</v>
      </c>
      <c r="F285" s="105">
        <v>67.15</v>
      </c>
      <c r="G285" s="99">
        <v>6043.500000000001</v>
      </c>
      <c r="H285" s="100"/>
      <c r="I285" s="99"/>
      <c r="J285" s="100"/>
      <c r="K285" s="99">
        <v>0</v>
      </c>
      <c r="L285" s="99">
        <v>6043.500000000001</v>
      </c>
      <c r="M285" s="88"/>
    </row>
    <row r="286" spans="1:13" ht="17.25" customHeight="1">
      <c r="A286" s="96">
        <v>276</v>
      </c>
      <c r="B286" s="98" t="s">
        <v>2186</v>
      </c>
      <c r="C286" s="98"/>
      <c r="D286" s="98"/>
      <c r="E286" s="99">
        <v>3.3</v>
      </c>
      <c r="F286" s="105">
        <v>1.2</v>
      </c>
      <c r="G286" s="99">
        <v>108</v>
      </c>
      <c r="H286" s="100"/>
      <c r="I286" s="99"/>
      <c r="J286" s="100">
        <v>2.1</v>
      </c>
      <c r="K286" s="99">
        <v>105</v>
      </c>
      <c r="L286" s="99">
        <v>213</v>
      </c>
      <c r="M286" s="88"/>
    </row>
    <row r="287" spans="1:13" s="117" customFormat="1" ht="17.25" customHeight="1">
      <c r="A287" s="114"/>
      <c r="B287" s="115" t="s">
        <v>2187</v>
      </c>
      <c r="C287" s="115"/>
      <c r="D287" s="115"/>
      <c r="E287" s="99">
        <v>2382.2100000000014</v>
      </c>
      <c r="F287" s="116">
        <v>1070.31</v>
      </c>
      <c r="G287" s="116">
        <v>96327.90000000001</v>
      </c>
      <c r="H287" s="99"/>
      <c r="I287" s="99"/>
      <c r="J287" s="99">
        <v>1311.8999999999994</v>
      </c>
      <c r="K287" s="99">
        <v>65595</v>
      </c>
      <c r="L287" s="99">
        <v>161922.89999999997</v>
      </c>
      <c r="M287" s="91"/>
    </row>
    <row r="288" spans="1:15" ht="17.25" customHeight="1">
      <c r="A288" s="118"/>
      <c r="B288" s="93"/>
      <c r="C288" s="93"/>
      <c r="D288" s="93"/>
      <c r="E288" s="118"/>
      <c r="F288" s="118"/>
      <c r="G288" s="118"/>
      <c r="H288" s="118"/>
      <c r="I288" s="119"/>
      <c r="J288" s="118"/>
      <c r="K288" s="118"/>
      <c r="L288" s="118"/>
      <c r="M288" s="93"/>
      <c r="N288" s="93"/>
      <c r="O288" s="93"/>
    </row>
  </sheetData>
  <sheetProtection/>
  <mergeCells count="4">
    <mergeCell ref="B1:K1"/>
    <mergeCell ref="B2:K2"/>
    <mergeCell ref="B3:K3"/>
    <mergeCell ref="J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1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.28125" style="25" customWidth="1"/>
    <col min="2" max="2" width="30.421875" style="25" customWidth="1"/>
    <col min="3" max="3" width="11.421875" style="152" customWidth="1"/>
    <col min="4" max="4" width="11.00390625" style="152" customWidth="1"/>
    <col min="5" max="5" width="13.28125" style="152" customWidth="1"/>
    <col min="6" max="6" width="6.140625" style="152" customWidth="1"/>
    <col min="7" max="7" width="11.00390625" style="152" customWidth="1"/>
    <col min="8" max="8" width="11.421875" style="152" customWidth="1"/>
    <col min="9" max="9" width="12.8515625" style="152" customWidth="1"/>
    <col min="10" max="10" width="13.28125" style="152" customWidth="1"/>
    <col min="11" max="16384" width="9.140625" style="25" customWidth="1"/>
  </cols>
  <sheetData>
    <row r="1" spans="1:10" ht="47.25" customHeight="1">
      <c r="A1" s="303" t="s">
        <v>2189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5.75">
      <c r="A2" s="304" t="s">
        <v>1258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5.75">
      <c r="A3" s="286" t="s">
        <v>1261</v>
      </c>
      <c r="B3" s="286" t="s">
        <v>2190</v>
      </c>
      <c r="C3" s="305" t="s">
        <v>1231</v>
      </c>
      <c r="D3" s="302" t="s">
        <v>2191</v>
      </c>
      <c r="E3" s="302"/>
      <c r="F3" s="302"/>
      <c r="G3" s="302"/>
      <c r="H3" s="302"/>
      <c r="I3" s="302"/>
      <c r="J3" s="302" t="s">
        <v>2192</v>
      </c>
    </row>
    <row r="4" spans="1:10" ht="15.75" customHeight="1">
      <c r="A4" s="287"/>
      <c r="B4" s="287"/>
      <c r="C4" s="306"/>
      <c r="D4" s="302" t="s">
        <v>1234</v>
      </c>
      <c r="E4" s="302"/>
      <c r="F4" s="302" t="s">
        <v>1235</v>
      </c>
      <c r="G4" s="302"/>
      <c r="H4" s="302" t="s">
        <v>1236</v>
      </c>
      <c r="I4" s="302"/>
      <c r="J4" s="302"/>
    </row>
    <row r="5" spans="1:10" ht="57">
      <c r="A5" s="288"/>
      <c r="B5" s="288"/>
      <c r="C5" s="307"/>
      <c r="D5" s="135" t="s">
        <v>1237</v>
      </c>
      <c r="E5" s="135" t="s">
        <v>1238</v>
      </c>
      <c r="F5" s="135" t="s">
        <v>1237</v>
      </c>
      <c r="G5" s="135" t="s">
        <v>1238</v>
      </c>
      <c r="H5" s="135" t="s">
        <v>1237</v>
      </c>
      <c r="I5" s="135" t="s">
        <v>1238</v>
      </c>
      <c r="J5" s="302"/>
    </row>
    <row r="6" spans="1:10" ht="15" customHeight="1">
      <c r="A6" s="136">
        <v>1</v>
      </c>
      <c r="B6" s="136" t="s">
        <v>2193</v>
      </c>
      <c r="C6" s="137">
        <v>7.4</v>
      </c>
      <c r="D6" s="137"/>
      <c r="E6" s="138"/>
      <c r="F6" s="137"/>
      <c r="G6" s="137"/>
      <c r="H6" s="137">
        <v>7.4</v>
      </c>
      <c r="I6" s="138">
        <v>370</v>
      </c>
      <c r="J6" s="138">
        <v>370</v>
      </c>
    </row>
    <row r="7" spans="1:10" ht="15" customHeight="1">
      <c r="A7" s="136">
        <v>2</v>
      </c>
      <c r="B7" s="136" t="s">
        <v>2194</v>
      </c>
      <c r="C7" s="137">
        <v>5.8</v>
      </c>
      <c r="D7" s="137"/>
      <c r="E7" s="138"/>
      <c r="F7" s="137"/>
      <c r="G7" s="137"/>
      <c r="H7" s="137">
        <v>5.8</v>
      </c>
      <c r="I7" s="138">
        <v>290</v>
      </c>
      <c r="J7" s="138">
        <v>290</v>
      </c>
    </row>
    <row r="8" spans="1:10" ht="15" customHeight="1">
      <c r="A8" s="136">
        <v>3</v>
      </c>
      <c r="B8" s="136" t="s">
        <v>2195</v>
      </c>
      <c r="C8" s="137">
        <v>2.8</v>
      </c>
      <c r="D8" s="137"/>
      <c r="E8" s="138"/>
      <c r="F8" s="137"/>
      <c r="G8" s="137"/>
      <c r="H8" s="137">
        <v>2.8</v>
      </c>
      <c r="I8" s="138">
        <v>140</v>
      </c>
      <c r="J8" s="138">
        <v>140</v>
      </c>
    </row>
    <row r="9" spans="1:10" ht="15" customHeight="1">
      <c r="A9" s="136">
        <v>4</v>
      </c>
      <c r="B9" s="136" t="s">
        <v>2196</v>
      </c>
      <c r="C9" s="137">
        <v>2.8</v>
      </c>
      <c r="D9" s="137"/>
      <c r="E9" s="138"/>
      <c r="F9" s="137"/>
      <c r="G9" s="137"/>
      <c r="H9" s="137">
        <v>2.8</v>
      </c>
      <c r="I9" s="138">
        <v>140</v>
      </c>
      <c r="J9" s="138">
        <v>140</v>
      </c>
    </row>
    <row r="10" spans="1:10" ht="15" customHeight="1">
      <c r="A10" s="136">
        <v>5</v>
      </c>
      <c r="B10" s="136" t="s">
        <v>2197</v>
      </c>
      <c r="C10" s="137">
        <v>4.5</v>
      </c>
      <c r="D10" s="137"/>
      <c r="E10" s="138"/>
      <c r="F10" s="137"/>
      <c r="G10" s="137"/>
      <c r="H10" s="137">
        <v>4.5</v>
      </c>
      <c r="I10" s="138">
        <v>225</v>
      </c>
      <c r="J10" s="138">
        <v>225</v>
      </c>
    </row>
    <row r="11" spans="1:10" ht="15" customHeight="1">
      <c r="A11" s="136">
        <v>6</v>
      </c>
      <c r="B11" s="136" t="s">
        <v>2198</v>
      </c>
      <c r="C11" s="137">
        <v>8.8</v>
      </c>
      <c r="D11" s="137"/>
      <c r="E11" s="138"/>
      <c r="F11" s="137"/>
      <c r="G11" s="137"/>
      <c r="H11" s="137">
        <v>8.8</v>
      </c>
      <c r="I11" s="138">
        <v>440</v>
      </c>
      <c r="J11" s="138">
        <v>440</v>
      </c>
    </row>
    <row r="12" spans="1:10" ht="15" customHeight="1">
      <c r="A12" s="136">
        <v>7</v>
      </c>
      <c r="B12" s="136" t="s">
        <v>2199</v>
      </c>
      <c r="C12" s="137">
        <v>5.8</v>
      </c>
      <c r="D12" s="137"/>
      <c r="E12" s="138"/>
      <c r="F12" s="137"/>
      <c r="G12" s="137"/>
      <c r="H12" s="137">
        <v>5.8</v>
      </c>
      <c r="I12" s="138">
        <v>290</v>
      </c>
      <c r="J12" s="138">
        <v>290</v>
      </c>
    </row>
    <row r="13" spans="1:10" ht="15" customHeight="1">
      <c r="A13" s="136">
        <v>8</v>
      </c>
      <c r="B13" s="136" t="s">
        <v>2200</v>
      </c>
      <c r="C13" s="137">
        <v>5.7</v>
      </c>
      <c r="D13" s="137"/>
      <c r="E13" s="138"/>
      <c r="F13" s="137"/>
      <c r="G13" s="137"/>
      <c r="H13" s="137">
        <v>5.7</v>
      </c>
      <c r="I13" s="138">
        <v>285</v>
      </c>
      <c r="J13" s="138">
        <v>285</v>
      </c>
    </row>
    <row r="14" spans="1:10" ht="15" customHeight="1">
      <c r="A14" s="136">
        <v>9</v>
      </c>
      <c r="B14" s="136" t="s">
        <v>2201</v>
      </c>
      <c r="C14" s="137">
        <v>7</v>
      </c>
      <c r="D14" s="137">
        <v>3</v>
      </c>
      <c r="E14" s="138">
        <v>270</v>
      </c>
      <c r="F14" s="137"/>
      <c r="G14" s="137"/>
      <c r="H14" s="137">
        <v>4</v>
      </c>
      <c r="I14" s="138">
        <v>200</v>
      </c>
      <c r="J14" s="138">
        <v>470</v>
      </c>
    </row>
    <row r="15" spans="1:10" ht="15" customHeight="1">
      <c r="A15" s="136">
        <v>10</v>
      </c>
      <c r="B15" s="136" t="s">
        <v>2202</v>
      </c>
      <c r="C15" s="137">
        <v>9.8</v>
      </c>
      <c r="D15" s="137"/>
      <c r="E15" s="138"/>
      <c r="F15" s="137"/>
      <c r="G15" s="137"/>
      <c r="H15" s="137">
        <v>9.8</v>
      </c>
      <c r="I15" s="138">
        <v>490</v>
      </c>
      <c r="J15" s="138">
        <v>490</v>
      </c>
    </row>
    <row r="16" spans="1:10" ht="15" customHeight="1">
      <c r="A16" s="136">
        <v>11</v>
      </c>
      <c r="B16" s="136" t="s">
        <v>2203</v>
      </c>
      <c r="C16" s="137">
        <v>20.2</v>
      </c>
      <c r="D16" s="137">
        <v>15</v>
      </c>
      <c r="E16" s="138">
        <v>1350</v>
      </c>
      <c r="F16" s="137"/>
      <c r="G16" s="137"/>
      <c r="H16" s="137">
        <v>5.2</v>
      </c>
      <c r="I16" s="138">
        <v>260</v>
      </c>
      <c r="J16" s="138">
        <v>1610</v>
      </c>
    </row>
    <row r="17" spans="1:10" ht="15" customHeight="1">
      <c r="A17" s="136">
        <v>12</v>
      </c>
      <c r="B17" s="136" t="s">
        <v>2204</v>
      </c>
      <c r="C17" s="137">
        <v>10</v>
      </c>
      <c r="D17" s="137"/>
      <c r="E17" s="138"/>
      <c r="F17" s="137"/>
      <c r="G17" s="137"/>
      <c r="H17" s="137">
        <v>10</v>
      </c>
      <c r="I17" s="138">
        <v>500</v>
      </c>
      <c r="J17" s="138">
        <v>500</v>
      </c>
    </row>
    <row r="18" spans="1:10" ht="15" customHeight="1">
      <c r="A18" s="136">
        <v>13</v>
      </c>
      <c r="B18" s="136" t="s">
        <v>2205</v>
      </c>
      <c r="C18" s="137">
        <v>5.85</v>
      </c>
      <c r="D18" s="137"/>
      <c r="E18" s="138"/>
      <c r="F18" s="137"/>
      <c r="G18" s="137"/>
      <c r="H18" s="137">
        <v>5.85</v>
      </c>
      <c r="I18" s="138">
        <v>292.5</v>
      </c>
      <c r="J18" s="138">
        <v>292.5</v>
      </c>
    </row>
    <row r="19" spans="1:10" ht="15" customHeight="1">
      <c r="A19" s="136">
        <v>14</v>
      </c>
      <c r="B19" s="136" t="s">
        <v>2206</v>
      </c>
      <c r="C19" s="137">
        <v>14.5</v>
      </c>
      <c r="D19" s="137">
        <v>6</v>
      </c>
      <c r="E19" s="138">
        <v>540</v>
      </c>
      <c r="F19" s="137"/>
      <c r="G19" s="137"/>
      <c r="H19" s="137">
        <v>8.5</v>
      </c>
      <c r="I19" s="138">
        <v>425</v>
      </c>
      <c r="J19" s="138">
        <v>965</v>
      </c>
    </row>
    <row r="20" spans="1:10" ht="15" customHeight="1">
      <c r="A20" s="136">
        <v>15</v>
      </c>
      <c r="B20" s="136" t="s">
        <v>2207</v>
      </c>
      <c r="C20" s="137">
        <v>5.9</v>
      </c>
      <c r="D20" s="137"/>
      <c r="E20" s="138"/>
      <c r="F20" s="137"/>
      <c r="G20" s="137"/>
      <c r="H20" s="137">
        <v>5.9</v>
      </c>
      <c r="I20" s="138">
        <v>295</v>
      </c>
      <c r="J20" s="138">
        <v>295</v>
      </c>
    </row>
    <row r="21" spans="1:10" ht="15" customHeight="1">
      <c r="A21" s="136">
        <v>16</v>
      </c>
      <c r="B21" s="136" t="s">
        <v>2208</v>
      </c>
      <c r="C21" s="137">
        <v>2.9</v>
      </c>
      <c r="D21" s="137"/>
      <c r="E21" s="138"/>
      <c r="F21" s="137"/>
      <c r="G21" s="137"/>
      <c r="H21" s="137">
        <v>2.9</v>
      </c>
      <c r="I21" s="138">
        <v>145</v>
      </c>
      <c r="J21" s="138">
        <v>145</v>
      </c>
    </row>
    <row r="22" spans="1:10" ht="15" customHeight="1">
      <c r="A22" s="136">
        <v>17</v>
      </c>
      <c r="B22" s="136" t="s">
        <v>2209</v>
      </c>
      <c r="C22" s="137">
        <v>8.8</v>
      </c>
      <c r="D22" s="137">
        <v>4</v>
      </c>
      <c r="E22" s="138">
        <v>360</v>
      </c>
      <c r="F22" s="137"/>
      <c r="G22" s="137"/>
      <c r="H22" s="137">
        <v>4.8</v>
      </c>
      <c r="I22" s="138">
        <v>240</v>
      </c>
      <c r="J22" s="138">
        <v>600</v>
      </c>
    </row>
    <row r="23" spans="1:10" ht="15" customHeight="1">
      <c r="A23" s="136">
        <v>18</v>
      </c>
      <c r="B23" s="136" t="s">
        <v>2210</v>
      </c>
      <c r="C23" s="137">
        <v>7.4</v>
      </c>
      <c r="D23" s="137"/>
      <c r="E23" s="138"/>
      <c r="F23" s="137"/>
      <c r="G23" s="137"/>
      <c r="H23" s="137">
        <v>7.4</v>
      </c>
      <c r="I23" s="138">
        <v>370</v>
      </c>
      <c r="J23" s="138">
        <v>370</v>
      </c>
    </row>
    <row r="24" spans="1:10" ht="15" customHeight="1">
      <c r="A24" s="136">
        <v>19</v>
      </c>
      <c r="B24" s="136" t="s">
        <v>2211</v>
      </c>
      <c r="C24" s="137">
        <v>7.5</v>
      </c>
      <c r="D24" s="137"/>
      <c r="E24" s="138"/>
      <c r="F24" s="137"/>
      <c r="G24" s="137"/>
      <c r="H24" s="137">
        <v>7.5</v>
      </c>
      <c r="I24" s="138">
        <v>375</v>
      </c>
      <c r="J24" s="138">
        <v>375</v>
      </c>
    </row>
    <row r="25" spans="1:10" ht="15" customHeight="1">
      <c r="A25" s="136">
        <v>20</v>
      </c>
      <c r="B25" s="136" t="s">
        <v>2212</v>
      </c>
      <c r="C25" s="137">
        <v>3.6</v>
      </c>
      <c r="D25" s="137">
        <v>3.6</v>
      </c>
      <c r="E25" s="138">
        <v>324</v>
      </c>
      <c r="F25" s="137"/>
      <c r="G25" s="137"/>
      <c r="H25" s="137"/>
      <c r="I25" s="138"/>
      <c r="J25" s="138">
        <v>324</v>
      </c>
    </row>
    <row r="26" spans="1:10" ht="15" customHeight="1">
      <c r="A26" s="136">
        <v>21</v>
      </c>
      <c r="B26" s="136" t="s">
        <v>2213</v>
      </c>
      <c r="C26" s="137">
        <v>7.4</v>
      </c>
      <c r="D26" s="137"/>
      <c r="E26" s="138"/>
      <c r="F26" s="137"/>
      <c r="G26" s="137"/>
      <c r="H26" s="137">
        <v>7.4</v>
      </c>
      <c r="I26" s="138">
        <v>370</v>
      </c>
      <c r="J26" s="138">
        <v>370</v>
      </c>
    </row>
    <row r="27" spans="1:10" ht="15" customHeight="1">
      <c r="A27" s="136">
        <v>22</v>
      </c>
      <c r="B27" s="136" t="s">
        <v>2214</v>
      </c>
      <c r="C27" s="137">
        <v>5.9</v>
      </c>
      <c r="D27" s="137"/>
      <c r="E27" s="138"/>
      <c r="F27" s="137"/>
      <c r="G27" s="137"/>
      <c r="H27" s="137">
        <v>5.9</v>
      </c>
      <c r="I27" s="138">
        <v>295</v>
      </c>
      <c r="J27" s="138">
        <v>295</v>
      </c>
    </row>
    <row r="28" spans="1:10" ht="15" customHeight="1">
      <c r="A28" s="136">
        <v>23</v>
      </c>
      <c r="B28" s="136" t="s">
        <v>2215</v>
      </c>
      <c r="C28" s="137">
        <v>4.4</v>
      </c>
      <c r="D28" s="137"/>
      <c r="E28" s="138"/>
      <c r="F28" s="137"/>
      <c r="G28" s="137"/>
      <c r="H28" s="137">
        <v>4.4</v>
      </c>
      <c r="I28" s="138">
        <v>220</v>
      </c>
      <c r="J28" s="138">
        <v>220</v>
      </c>
    </row>
    <row r="29" spans="1:10" ht="15" customHeight="1">
      <c r="A29" s="136">
        <v>24</v>
      </c>
      <c r="B29" s="136" t="s">
        <v>2216</v>
      </c>
      <c r="C29" s="137">
        <v>5.95</v>
      </c>
      <c r="D29" s="137"/>
      <c r="E29" s="138"/>
      <c r="F29" s="137"/>
      <c r="G29" s="137"/>
      <c r="H29" s="137">
        <v>5.95</v>
      </c>
      <c r="I29" s="138">
        <v>297.5</v>
      </c>
      <c r="J29" s="138">
        <v>297.5</v>
      </c>
    </row>
    <row r="30" spans="1:10" ht="15" customHeight="1">
      <c r="A30" s="136">
        <v>25</v>
      </c>
      <c r="B30" s="136" t="s">
        <v>2217</v>
      </c>
      <c r="C30" s="137">
        <v>9</v>
      </c>
      <c r="D30" s="137"/>
      <c r="E30" s="138"/>
      <c r="F30" s="137"/>
      <c r="G30" s="137"/>
      <c r="H30" s="137">
        <v>9</v>
      </c>
      <c r="I30" s="138">
        <v>450</v>
      </c>
      <c r="J30" s="138">
        <v>450</v>
      </c>
    </row>
    <row r="31" spans="1:10" ht="15" customHeight="1">
      <c r="A31" s="136">
        <v>26</v>
      </c>
      <c r="B31" s="136" t="s">
        <v>2218</v>
      </c>
      <c r="C31" s="137">
        <v>19.6</v>
      </c>
      <c r="D31" s="137">
        <v>19.6</v>
      </c>
      <c r="E31" s="138">
        <v>1764</v>
      </c>
      <c r="F31" s="137"/>
      <c r="G31" s="137"/>
      <c r="H31" s="137"/>
      <c r="I31" s="138"/>
      <c r="J31" s="138">
        <v>1764</v>
      </c>
    </row>
    <row r="32" spans="1:10" ht="15" customHeight="1">
      <c r="A32" s="136">
        <v>27</v>
      </c>
      <c r="B32" s="136" t="s">
        <v>2219</v>
      </c>
      <c r="C32" s="137">
        <v>12.8</v>
      </c>
      <c r="D32" s="137">
        <v>12.8</v>
      </c>
      <c r="E32" s="138">
        <v>1152</v>
      </c>
      <c r="F32" s="137"/>
      <c r="G32" s="137"/>
      <c r="H32" s="137"/>
      <c r="I32" s="138"/>
      <c r="J32" s="138">
        <v>1152</v>
      </c>
    </row>
    <row r="33" spans="1:10" ht="15" customHeight="1">
      <c r="A33" s="136">
        <v>28</v>
      </c>
      <c r="B33" s="136" t="s">
        <v>2220</v>
      </c>
      <c r="C33" s="137">
        <v>12.7</v>
      </c>
      <c r="D33" s="137">
        <v>12.7</v>
      </c>
      <c r="E33" s="138">
        <v>1143</v>
      </c>
      <c r="F33" s="137"/>
      <c r="G33" s="137"/>
      <c r="H33" s="137"/>
      <c r="I33" s="138"/>
      <c r="J33" s="138">
        <v>1143</v>
      </c>
    </row>
    <row r="34" spans="1:10" ht="15" customHeight="1">
      <c r="A34" s="136">
        <v>29</v>
      </c>
      <c r="B34" s="136" t="s">
        <v>2221</v>
      </c>
      <c r="C34" s="137">
        <v>86.71</v>
      </c>
      <c r="D34" s="137">
        <v>45</v>
      </c>
      <c r="E34" s="138">
        <v>4050</v>
      </c>
      <c r="F34" s="137"/>
      <c r="G34" s="137"/>
      <c r="H34" s="137">
        <v>41.71</v>
      </c>
      <c r="I34" s="138">
        <v>2085.5</v>
      </c>
      <c r="J34" s="138">
        <v>6135.5</v>
      </c>
    </row>
    <row r="35" spans="1:10" ht="15" customHeight="1">
      <c r="A35" s="136">
        <v>30</v>
      </c>
      <c r="B35" s="136" t="s">
        <v>2222</v>
      </c>
      <c r="C35" s="137">
        <v>4.45</v>
      </c>
      <c r="D35" s="137"/>
      <c r="E35" s="138"/>
      <c r="F35" s="137"/>
      <c r="G35" s="137"/>
      <c r="H35" s="137">
        <v>4.45</v>
      </c>
      <c r="I35" s="138">
        <v>222.5</v>
      </c>
      <c r="J35" s="138">
        <v>222.5</v>
      </c>
    </row>
    <row r="36" spans="1:10" ht="15" customHeight="1">
      <c r="A36" s="136">
        <v>31</v>
      </c>
      <c r="B36" s="136" t="s">
        <v>2223</v>
      </c>
      <c r="C36" s="137">
        <v>10.1</v>
      </c>
      <c r="D36" s="137">
        <v>10.1</v>
      </c>
      <c r="E36" s="138">
        <v>909</v>
      </c>
      <c r="F36" s="137"/>
      <c r="G36" s="137"/>
      <c r="H36" s="137"/>
      <c r="I36" s="138"/>
      <c r="J36" s="138">
        <v>909</v>
      </c>
    </row>
    <row r="37" spans="1:15" ht="15" customHeight="1">
      <c r="A37" s="136">
        <v>32</v>
      </c>
      <c r="B37" s="136" t="s">
        <v>2224</v>
      </c>
      <c r="C37" s="137">
        <v>7.2</v>
      </c>
      <c r="D37" s="137"/>
      <c r="E37" s="138"/>
      <c r="F37" s="137"/>
      <c r="G37" s="137"/>
      <c r="H37" s="137">
        <v>7.2</v>
      </c>
      <c r="I37" s="138">
        <v>360</v>
      </c>
      <c r="J37" s="138">
        <v>360</v>
      </c>
      <c r="N37" s="91"/>
      <c r="O37" s="91"/>
    </row>
    <row r="38" spans="1:15" ht="15" customHeight="1">
      <c r="A38" s="136">
        <v>33</v>
      </c>
      <c r="B38" s="136" t="s">
        <v>2225</v>
      </c>
      <c r="C38" s="137">
        <v>5.9</v>
      </c>
      <c r="D38" s="137">
        <v>5.9</v>
      </c>
      <c r="E38" s="138">
        <v>531</v>
      </c>
      <c r="F38" s="137"/>
      <c r="G38" s="137"/>
      <c r="H38" s="137"/>
      <c r="I38" s="138"/>
      <c r="J38" s="138">
        <v>531</v>
      </c>
      <c r="N38" s="91"/>
      <c r="O38" s="91"/>
    </row>
    <row r="39" spans="1:15" ht="15" customHeight="1">
      <c r="A39" s="136">
        <v>34</v>
      </c>
      <c r="B39" s="136" t="s">
        <v>2226</v>
      </c>
      <c r="C39" s="137">
        <v>7.4</v>
      </c>
      <c r="D39" s="137"/>
      <c r="E39" s="138"/>
      <c r="F39" s="137"/>
      <c r="G39" s="137"/>
      <c r="H39" s="137">
        <v>7.4</v>
      </c>
      <c r="I39" s="138">
        <v>370</v>
      </c>
      <c r="J39" s="138">
        <v>370</v>
      </c>
      <c r="N39" s="91"/>
      <c r="O39" s="91"/>
    </row>
    <row r="40" spans="1:15" ht="15" customHeight="1">
      <c r="A40" s="136">
        <v>35</v>
      </c>
      <c r="B40" s="136" t="s">
        <v>2227</v>
      </c>
      <c r="C40" s="137">
        <v>10.1</v>
      </c>
      <c r="D40" s="137"/>
      <c r="E40" s="138"/>
      <c r="F40" s="137"/>
      <c r="G40" s="137"/>
      <c r="H40" s="137">
        <v>10.1</v>
      </c>
      <c r="I40" s="138">
        <v>505</v>
      </c>
      <c r="J40" s="138">
        <v>505</v>
      </c>
      <c r="N40" s="91"/>
      <c r="O40" s="91"/>
    </row>
    <row r="41" spans="1:15" ht="15" customHeight="1">
      <c r="A41" s="136">
        <v>36</v>
      </c>
      <c r="B41" s="136" t="s">
        <v>2228</v>
      </c>
      <c r="C41" s="137">
        <v>9</v>
      </c>
      <c r="D41" s="137"/>
      <c r="E41" s="138"/>
      <c r="F41" s="137"/>
      <c r="G41" s="137"/>
      <c r="H41" s="137">
        <v>9</v>
      </c>
      <c r="I41" s="138">
        <v>450</v>
      </c>
      <c r="J41" s="138">
        <v>450</v>
      </c>
      <c r="N41" s="91"/>
      <c r="O41" s="91"/>
    </row>
    <row r="42" spans="1:15" ht="15" customHeight="1">
      <c r="A42" s="136">
        <v>37</v>
      </c>
      <c r="B42" s="136" t="s">
        <v>2229</v>
      </c>
      <c r="C42" s="137">
        <v>11.8</v>
      </c>
      <c r="D42" s="137">
        <v>11.8</v>
      </c>
      <c r="E42" s="138">
        <v>1062</v>
      </c>
      <c r="F42" s="137"/>
      <c r="G42" s="137"/>
      <c r="H42" s="137"/>
      <c r="I42" s="138"/>
      <c r="J42" s="138">
        <v>1062</v>
      </c>
      <c r="N42" s="91"/>
      <c r="O42" s="91"/>
    </row>
    <row r="43" spans="1:15" ht="15" customHeight="1">
      <c r="A43" s="136">
        <v>38</v>
      </c>
      <c r="B43" s="136" t="s">
        <v>2230</v>
      </c>
      <c r="C43" s="137">
        <v>9.15</v>
      </c>
      <c r="D43" s="137">
        <v>9.15</v>
      </c>
      <c r="E43" s="138">
        <v>823.5</v>
      </c>
      <c r="F43" s="137"/>
      <c r="G43" s="137"/>
      <c r="H43" s="137"/>
      <c r="I43" s="138"/>
      <c r="J43" s="138">
        <v>823.5</v>
      </c>
      <c r="N43" s="91"/>
      <c r="O43" s="91"/>
    </row>
    <row r="44" spans="1:15" ht="15" customHeight="1">
      <c r="A44" s="136">
        <v>39</v>
      </c>
      <c r="B44" s="136" t="s">
        <v>2231</v>
      </c>
      <c r="C44" s="137">
        <v>4.35</v>
      </c>
      <c r="D44" s="137">
        <v>4.35</v>
      </c>
      <c r="E44" s="138">
        <v>391.5</v>
      </c>
      <c r="F44" s="137"/>
      <c r="G44" s="137"/>
      <c r="H44" s="137"/>
      <c r="I44" s="138"/>
      <c r="J44" s="138">
        <v>391.5</v>
      </c>
      <c r="N44" s="91"/>
      <c r="O44" s="91"/>
    </row>
    <row r="45" spans="1:15" ht="15" customHeight="1">
      <c r="A45" s="136">
        <v>40</v>
      </c>
      <c r="B45" s="136" t="s">
        <v>2232</v>
      </c>
      <c r="C45" s="137">
        <v>7.4</v>
      </c>
      <c r="D45" s="137">
        <v>7.4</v>
      </c>
      <c r="E45" s="138">
        <v>666</v>
      </c>
      <c r="F45" s="137"/>
      <c r="G45" s="137"/>
      <c r="H45" s="137"/>
      <c r="I45" s="138"/>
      <c r="J45" s="138">
        <v>666</v>
      </c>
      <c r="N45" s="91"/>
      <c r="O45" s="91"/>
    </row>
    <row r="46" spans="1:15" ht="15" customHeight="1">
      <c r="A46" s="136">
        <v>41</v>
      </c>
      <c r="B46" s="136" t="s">
        <v>2233</v>
      </c>
      <c r="C46" s="137">
        <v>10.3</v>
      </c>
      <c r="D46" s="137"/>
      <c r="E46" s="138"/>
      <c r="F46" s="137"/>
      <c r="G46" s="137"/>
      <c r="H46" s="137">
        <v>10.3</v>
      </c>
      <c r="I46" s="138">
        <v>515</v>
      </c>
      <c r="J46" s="138">
        <v>515</v>
      </c>
      <c r="N46" s="91"/>
      <c r="O46" s="91"/>
    </row>
    <row r="47" spans="1:15" ht="15" customHeight="1">
      <c r="A47" s="136">
        <v>42</v>
      </c>
      <c r="B47" s="136" t="s">
        <v>2234</v>
      </c>
      <c r="C47" s="137">
        <v>12.4</v>
      </c>
      <c r="D47" s="137">
        <v>5</v>
      </c>
      <c r="E47" s="138">
        <v>450</v>
      </c>
      <c r="F47" s="137"/>
      <c r="G47" s="137"/>
      <c r="H47" s="137">
        <v>7.4</v>
      </c>
      <c r="I47" s="138">
        <v>370</v>
      </c>
      <c r="J47" s="138">
        <v>820</v>
      </c>
      <c r="N47" s="91"/>
      <c r="O47" s="91"/>
    </row>
    <row r="48" spans="1:15" ht="15" customHeight="1">
      <c r="A48" s="136">
        <v>43</v>
      </c>
      <c r="B48" s="136" t="s">
        <v>2235</v>
      </c>
      <c r="C48" s="137">
        <v>7.2</v>
      </c>
      <c r="D48" s="137">
        <v>7.2</v>
      </c>
      <c r="E48" s="138">
        <v>648</v>
      </c>
      <c r="F48" s="137"/>
      <c r="G48" s="137"/>
      <c r="H48" s="137"/>
      <c r="I48" s="138"/>
      <c r="J48" s="138">
        <v>648</v>
      </c>
      <c r="N48" s="91"/>
      <c r="O48" s="91"/>
    </row>
    <row r="49" spans="1:15" ht="15" customHeight="1">
      <c r="A49" s="136">
        <v>44</v>
      </c>
      <c r="B49" s="136" t="s">
        <v>2236</v>
      </c>
      <c r="C49" s="137">
        <v>11.8</v>
      </c>
      <c r="D49" s="137">
        <v>5</v>
      </c>
      <c r="E49" s="138">
        <v>450</v>
      </c>
      <c r="F49" s="137"/>
      <c r="G49" s="137"/>
      <c r="H49" s="137">
        <v>6.8</v>
      </c>
      <c r="I49" s="138">
        <v>340</v>
      </c>
      <c r="J49" s="138">
        <v>790</v>
      </c>
      <c r="N49" s="91"/>
      <c r="O49" s="91"/>
    </row>
    <row r="50" spans="1:15" ht="15" customHeight="1">
      <c r="A50" s="136">
        <v>45</v>
      </c>
      <c r="B50" s="136" t="s">
        <v>2237</v>
      </c>
      <c r="C50" s="137">
        <v>4.66</v>
      </c>
      <c r="D50" s="137"/>
      <c r="E50" s="138"/>
      <c r="F50" s="137"/>
      <c r="G50" s="137"/>
      <c r="H50" s="137">
        <v>4.66</v>
      </c>
      <c r="I50" s="138">
        <v>233</v>
      </c>
      <c r="J50" s="138">
        <v>233</v>
      </c>
      <c r="N50" s="91"/>
      <c r="O50" s="91"/>
    </row>
    <row r="51" spans="1:15" ht="15" customHeight="1">
      <c r="A51" s="136">
        <v>46</v>
      </c>
      <c r="B51" s="136" t="s">
        <v>2238</v>
      </c>
      <c r="C51" s="137">
        <v>9.1</v>
      </c>
      <c r="D51" s="137"/>
      <c r="E51" s="138"/>
      <c r="F51" s="137"/>
      <c r="G51" s="137"/>
      <c r="H51" s="137">
        <v>9.1</v>
      </c>
      <c r="I51" s="138">
        <v>455</v>
      </c>
      <c r="J51" s="138">
        <v>455</v>
      </c>
      <c r="N51" s="91"/>
      <c r="O51" s="91"/>
    </row>
    <row r="52" spans="1:15" ht="15" customHeight="1">
      <c r="A52" s="136">
        <v>47</v>
      </c>
      <c r="B52" s="136" t="s">
        <v>2239</v>
      </c>
      <c r="C52" s="137">
        <v>12.1</v>
      </c>
      <c r="D52" s="137"/>
      <c r="E52" s="138"/>
      <c r="F52" s="137"/>
      <c r="G52" s="137"/>
      <c r="H52" s="137">
        <v>12.1</v>
      </c>
      <c r="I52" s="138">
        <v>605</v>
      </c>
      <c r="J52" s="138">
        <v>605</v>
      </c>
      <c r="N52" s="91"/>
      <c r="O52" s="91"/>
    </row>
    <row r="53" spans="1:15" ht="15" customHeight="1">
      <c r="A53" s="136">
        <v>48</v>
      </c>
      <c r="B53" s="136" t="s">
        <v>2240</v>
      </c>
      <c r="C53" s="137">
        <v>5.6</v>
      </c>
      <c r="D53" s="137"/>
      <c r="E53" s="138"/>
      <c r="F53" s="137"/>
      <c r="G53" s="137"/>
      <c r="H53" s="137">
        <v>5.6</v>
      </c>
      <c r="I53" s="138">
        <v>280</v>
      </c>
      <c r="J53" s="138">
        <v>280</v>
      </c>
      <c r="N53" s="91"/>
      <c r="O53" s="91"/>
    </row>
    <row r="54" spans="1:15" ht="15" customHeight="1">
      <c r="A54" s="136">
        <v>49</v>
      </c>
      <c r="B54" s="136" t="s">
        <v>2241</v>
      </c>
      <c r="C54" s="137">
        <v>7</v>
      </c>
      <c r="D54" s="137"/>
      <c r="E54" s="138"/>
      <c r="F54" s="137"/>
      <c r="G54" s="137"/>
      <c r="H54" s="137">
        <v>7</v>
      </c>
      <c r="I54" s="138">
        <v>350</v>
      </c>
      <c r="J54" s="138">
        <v>350</v>
      </c>
      <c r="N54" s="91"/>
      <c r="O54" s="91"/>
    </row>
    <row r="55" spans="1:15" ht="15" customHeight="1">
      <c r="A55" s="136">
        <v>50</v>
      </c>
      <c r="B55" s="136" t="s">
        <v>2242</v>
      </c>
      <c r="C55" s="137">
        <v>6</v>
      </c>
      <c r="D55" s="137">
        <v>2</v>
      </c>
      <c r="E55" s="138">
        <v>180</v>
      </c>
      <c r="F55" s="137"/>
      <c r="G55" s="137"/>
      <c r="H55" s="137">
        <v>4</v>
      </c>
      <c r="I55" s="138">
        <v>200</v>
      </c>
      <c r="J55" s="138">
        <v>380</v>
      </c>
      <c r="N55" s="91"/>
      <c r="O55" s="91"/>
    </row>
    <row r="56" spans="1:15" ht="15" customHeight="1">
      <c r="A56" s="136">
        <v>51</v>
      </c>
      <c r="B56" s="136" t="s">
        <v>2243</v>
      </c>
      <c r="C56" s="137">
        <v>5.25</v>
      </c>
      <c r="D56" s="137"/>
      <c r="E56" s="138"/>
      <c r="F56" s="137"/>
      <c r="G56" s="137"/>
      <c r="H56" s="137">
        <v>5.25</v>
      </c>
      <c r="I56" s="138">
        <v>262.5</v>
      </c>
      <c r="J56" s="138">
        <v>262.5</v>
      </c>
      <c r="N56" s="91"/>
      <c r="O56" s="91"/>
    </row>
    <row r="57" spans="1:15" ht="15" customHeight="1">
      <c r="A57" s="136">
        <v>52</v>
      </c>
      <c r="B57" s="136" t="s">
        <v>2244</v>
      </c>
      <c r="C57" s="137">
        <v>33.59</v>
      </c>
      <c r="D57" s="137">
        <v>20.5</v>
      </c>
      <c r="E57" s="138">
        <v>1845</v>
      </c>
      <c r="F57" s="137"/>
      <c r="G57" s="137"/>
      <c r="H57" s="137">
        <v>13.09</v>
      </c>
      <c r="I57" s="138">
        <v>654.5</v>
      </c>
      <c r="J57" s="138">
        <v>2499.5</v>
      </c>
      <c r="N57" s="91"/>
      <c r="O57" s="91"/>
    </row>
    <row r="58" spans="1:15" ht="15" customHeight="1">
      <c r="A58" s="136">
        <v>53</v>
      </c>
      <c r="B58" s="136" t="s">
        <v>2245</v>
      </c>
      <c r="C58" s="137">
        <v>5.9</v>
      </c>
      <c r="D58" s="137">
        <v>5.9</v>
      </c>
      <c r="E58" s="138">
        <v>531</v>
      </c>
      <c r="F58" s="137"/>
      <c r="G58" s="137"/>
      <c r="H58" s="137"/>
      <c r="I58" s="138"/>
      <c r="J58" s="138">
        <v>531</v>
      </c>
      <c r="N58" s="91"/>
      <c r="O58" s="91"/>
    </row>
    <row r="59" spans="1:15" ht="15" customHeight="1">
      <c r="A59" s="136">
        <v>54</v>
      </c>
      <c r="B59" s="136" t="s">
        <v>2246</v>
      </c>
      <c r="C59" s="137">
        <v>5.8</v>
      </c>
      <c r="D59" s="137"/>
      <c r="E59" s="138"/>
      <c r="F59" s="137"/>
      <c r="G59" s="137"/>
      <c r="H59" s="137">
        <v>5.8</v>
      </c>
      <c r="I59" s="138">
        <v>290</v>
      </c>
      <c r="J59" s="138">
        <v>290</v>
      </c>
      <c r="N59" s="91"/>
      <c r="O59" s="91"/>
    </row>
    <row r="60" spans="1:15" ht="15" customHeight="1">
      <c r="A60" s="136">
        <v>55</v>
      </c>
      <c r="B60" s="136" t="s">
        <v>2247</v>
      </c>
      <c r="C60" s="137">
        <v>7.4</v>
      </c>
      <c r="D60" s="137"/>
      <c r="E60" s="138"/>
      <c r="F60" s="137"/>
      <c r="G60" s="137"/>
      <c r="H60" s="137">
        <v>7.4</v>
      </c>
      <c r="I60" s="138">
        <v>370</v>
      </c>
      <c r="J60" s="138">
        <v>370</v>
      </c>
      <c r="N60" s="91"/>
      <c r="O60" s="91"/>
    </row>
    <row r="61" spans="1:15" ht="15" customHeight="1">
      <c r="A61" s="136">
        <v>56</v>
      </c>
      <c r="B61" s="136" t="s">
        <v>2248</v>
      </c>
      <c r="C61" s="137">
        <v>9.1</v>
      </c>
      <c r="D61" s="137"/>
      <c r="E61" s="138"/>
      <c r="F61" s="137"/>
      <c r="G61" s="137"/>
      <c r="H61" s="137">
        <v>9.1</v>
      </c>
      <c r="I61" s="138">
        <v>455</v>
      </c>
      <c r="J61" s="138">
        <v>455</v>
      </c>
      <c r="N61" s="91"/>
      <c r="O61" s="91"/>
    </row>
    <row r="62" spans="1:15" ht="15" customHeight="1">
      <c r="A62" s="136">
        <v>57</v>
      </c>
      <c r="B62" s="136" t="s">
        <v>2249</v>
      </c>
      <c r="C62" s="137">
        <v>7.4</v>
      </c>
      <c r="D62" s="137">
        <v>4</v>
      </c>
      <c r="E62" s="138">
        <v>360</v>
      </c>
      <c r="F62" s="137"/>
      <c r="G62" s="137"/>
      <c r="H62" s="137">
        <v>3.4</v>
      </c>
      <c r="I62" s="138">
        <v>170</v>
      </c>
      <c r="J62" s="138">
        <v>530</v>
      </c>
      <c r="N62" s="91"/>
      <c r="O62" s="91"/>
    </row>
    <row r="63" spans="1:15" ht="15" customHeight="1">
      <c r="A63" s="136">
        <v>58</v>
      </c>
      <c r="B63" s="136" t="s">
        <v>2250</v>
      </c>
      <c r="C63" s="137">
        <v>10.2</v>
      </c>
      <c r="D63" s="137"/>
      <c r="E63" s="138"/>
      <c r="F63" s="137"/>
      <c r="G63" s="137"/>
      <c r="H63" s="137">
        <v>10.2</v>
      </c>
      <c r="I63" s="138">
        <v>510</v>
      </c>
      <c r="J63" s="138">
        <v>510</v>
      </c>
      <c r="N63" s="91"/>
      <c r="O63" s="91"/>
    </row>
    <row r="64" spans="1:15" ht="15" customHeight="1">
      <c r="A64" s="136">
        <v>59</v>
      </c>
      <c r="B64" s="136" t="s">
        <v>2251</v>
      </c>
      <c r="C64" s="137">
        <v>13.5</v>
      </c>
      <c r="D64" s="137"/>
      <c r="E64" s="138"/>
      <c r="F64" s="137"/>
      <c r="G64" s="137"/>
      <c r="H64" s="137">
        <v>13.5</v>
      </c>
      <c r="I64" s="138">
        <v>675</v>
      </c>
      <c r="J64" s="138">
        <v>675</v>
      </c>
      <c r="N64" s="91"/>
      <c r="O64" s="91"/>
    </row>
    <row r="65" spans="1:15" ht="15" customHeight="1">
      <c r="A65" s="136">
        <v>60</v>
      </c>
      <c r="B65" s="136" t="s">
        <v>2252</v>
      </c>
      <c r="C65" s="137">
        <v>4.4</v>
      </c>
      <c r="D65" s="137"/>
      <c r="E65" s="138"/>
      <c r="F65" s="137"/>
      <c r="G65" s="137"/>
      <c r="H65" s="137">
        <v>4.4</v>
      </c>
      <c r="I65" s="138">
        <v>220</v>
      </c>
      <c r="J65" s="138">
        <v>220</v>
      </c>
      <c r="N65" s="91"/>
      <c r="O65" s="91"/>
    </row>
    <row r="66" spans="1:15" ht="15" customHeight="1">
      <c r="A66" s="136">
        <v>61</v>
      </c>
      <c r="B66" s="136" t="s">
        <v>2253</v>
      </c>
      <c r="C66" s="137">
        <v>5.9</v>
      </c>
      <c r="D66" s="137"/>
      <c r="E66" s="138"/>
      <c r="F66" s="137"/>
      <c r="G66" s="137"/>
      <c r="H66" s="137">
        <v>5.9</v>
      </c>
      <c r="I66" s="138">
        <v>295</v>
      </c>
      <c r="J66" s="138">
        <v>295</v>
      </c>
      <c r="N66" s="91"/>
      <c r="O66" s="91"/>
    </row>
    <row r="67" spans="1:15" ht="15" customHeight="1">
      <c r="A67" s="136">
        <v>62</v>
      </c>
      <c r="B67" s="136" t="s">
        <v>2254</v>
      </c>
      <c r="C67" s="137">
        <v>5.9</v>
      </c>
      <c r="D67" s="137"/>
      <c r="E67" s="138"/>
      <c r="F67" s="137"/>
      <c r="G67" s="137"/>
      <c r="H67" s="137">
        <v>5.9</v>
      </c>
      <c r="I67" s="138">
        <v>295</v>
      </c>
      <c r="J67" s="138">
        <v>295</v>
      </c>
      <c r="N67" s="91"/>
      <c r="O67" s="91"/>
    </row>
    <row r="68" spans="1:15" ht="15" customHeight="1">
      <c r="A68" s="136">
        <v>63</v>
      </c>
      <c r="B68" s="136" t="s">
        <v>2255</v>
      </c>
      <c r="C68" s="137">
        <v>7.2</v>
      </c>
      <c r="D68" s="137"/>
      <c r="E68" s="138"/>
      <c r="F68" s="137"/>
      <c r="G68" s="137"/>
      <c r="H68" s="137">
        <v>7.2</v>
      </c>
      <c r="I68" s="138">
        <v>360</v>
      </c>
      <c r="J68" s="138">
        <v>360</v>
      </c>
      <c r="N68" s="91"/>
      <c r="O68" s="91"/>
    </row>
    <row r="69" spans="1:15" ht="15" customHeight="1">
      <c r="A69" s="136">
        <v>64</v>
      </c>
      <c r="B69" s="136" t="s">
        <v>2256</v>
      </c>
      <c r="C69" s="137">
        <v>11.4</v>
      </c>
      <c r="D69" s="137"/>
      <c r="E69" s="138"/>
      <c r="F69" s="137"/>
      <c r="G69" s="137"/>
      <c r="H69" s="137">
        <v>11.4</v>
      </c>
      <c r="I69" s="138">
        <v>570</v>
      </c>
      <c r="J69" s="138">
        <v>570</v>
      </c>
      <c r="N69" s="91"/>
      <c r="O69" s="91"/>
    </row>
    <row r="70" spans="1:15" ht="15" customHeight="1">
      <c r="A70" s="136">
        <v>65</v>
      </c>
      <c r="B70" s="136" t="s">
        <v>2257</v>
      </c>
      <c r="C70" s="137">
        <v>12.7</v>
      </c>
      <c r="D70" s="137">
        <v>2.1</v>
      </c>
      <c r="E70" s="138">
        <v>189</v>
      </c>
      <c r="F70" s="137"/>
      <c r="G70" s="137"/>
      <c r="H70" s="137">
        <v>10.6</v>
      </c>
      <c r="I70" s="138">
        <v>530</v>
      </c>
      <c r="J70" s="138">
        <v>719</v>
      </c>
      <c r="N70" s="91"/>
      <c r="O70" s="91"/>
    </row>
    <row r="71" spans="1:15" ht="15" customHeight="1">
      <c r="A71" s="136">
        <v>66</v>
      </c>
      <c r="B71" s="136" t="s">
        <v>2258</v>
      </c>
      <c r="C71" s="137">
        <v>5</v>
      </c>
      <c r="D71" s="137">
        <v>5</v>
      </c>
      <c r="E71" s="138">
        <v>450</v>
      </c>
      <c r="F71" s="137"/>
      <c r="G71" s="137"/>
      <c r="H71" s="137"/>
      <c r="I71" s="138"/>
      <c r="J71" s="138">
        <v>450</v>
      </c>
      <c r="N71" s="91"/>
      <c r="O71" s="91"/>
    </row>
    <row r="72" spans="1:15" ht="15" customHeight="1">
      <c r="A72" s="136">
        <v>67</v>
      </c>
      <c r="B72" s="136" t="s">
        <v>2259</v>
      </c>
      <c r="C72" s="137">
        <v>12</v>
      </c>
      <c r="D72" s="137">
        <v>5</v>
      </c>
      <c r="E72" s="138">
        <v>450</v>
      </c>
      <c r="F72" s="137"/>
      <c r="G72" s="137"/>
      <c r="H72" s="137">
        <v>7</v>
      </c>
      <c r="I72" s="138">
        <v>350</v>
      </c>
      <c r="J72" s="138">
        <v>800</v>
      </c>
      <c r="N72" s="91"/>
      <c r="O72" s="91"/>
    </row>
    <row r="73" spans="1:15" ht="15" customHeight="1">
      <c r="A73" s="136">
        <v>68</v>
      </c>
      <c r="B73" s="136" t="s">
        <v>2260</v>
      </c>
      <c r="C73" s="137">
        <v>22.1</v>
      </c>
      <c r="D73" s="137">
        <v>10</v>
      </c>
      <c r="E73" s="138">
        <v>900</v>
      </c>
      <c r="F73" s="137"/>
      <c r="G73" s="137"/>
      <c r="H73" s="137">
        <v>12.1</v>
      </c>
      <c r="I73" s="138">
        <v>605</v>
      </c>
      <c r="J73" s="138">
        <v>1505</v>
      </c>
      <c r="N73" s="91"/>
      <c r="O73" s="91"/>
    </row>
    <row r="74" spans="1:15" ht="15" customHeight="1">
      <c r="A74" s="136">
        <v>69</v>
      </c>
      <c r="B74" s="136" t="s">
        <v>2261</v>
      </c>
      <c r="C74" s="137">
        <v>9.5</v>
      </c>
      <c r="D74" s="137">
        <v>5</v>
      </c>
      <c r="E74" s="138">
        <v>450</v>
      </c>
      <c r="F74" s="137"/>
      <c r="G74" s="137"/>
      <c r="H74" s="137">
        <v>4.5</v>
      </c>
      <c r="I74" s="138">
        <v>225</v>
      </c>
      <c r="J74" s="138">
        <v>675</v>
      </c>
      <c r="N74" s="91"/>
      <c r="O74" s="91"/>
    </row>
    <row r="75" spans="1:15" ht="15" customHeight="1">
      <c r="A75" s="136">
        <v>70</v>
      </c>
      <c r="B75" s="136" t="s">
        <v>2262</v>
      </c>
      <c r="C75" s="137">
        <v>11.4</v>
      </c>
      <c r="D75" s="137">
        <v>8</v>
      </c>
      <c r="E75" s="138">
        <v>720</v>
      </c>
      <c r="F75" s="137"/>
      <c r="G75" s="137"/>
      <c r="H75" s="137">
        <v>3.4</v>
      </c>
      <c r="I75" s="138">
        <v>170</v>
      </c>
      <c r="J75" s="138">
        <v>890</v>
      </c>
      <c r="N75" s="91"/>
      <c r="O75" s="91"/>
    </row>
    <row r="76" spans="1:15" ht="15" customHeight="1">
      <c r="A76" s="136">
        <v>71</v>
      </c>
      <c r="B76" s="136" t="s">
        <v>2263</v>
      </c>
      <c r="C76" s="137">
        <v>10.2</v>
      </c>
      <c r="D76" s="137"/>
      <c r="E76" s="138"/>
      <c r="F76" s="137"/>
      <c r="G76" s="137"/>
      <c r="H76" s="137">
        <v>10.2</v>
      </c>
      <c r="I76" s="138">
        <v>510</v>
      </c>
      <c r="J76" s="138">
        <v>510</v>
      </c>
      <c r="N76" s="91"/>
      <c r="O76" s="91"/>
    </row>
    <row r="77" spans="1:15" ht="15" customHeight="1">
      <c r="A77" s="136">
        <v>72</v>
      </c>
      <c r="B77" s="136" t="s">
        <v>2264</v>
      </c>
      <c r="C77" s="137">
        <v>4.97</v>
      </c>
      <c r="D77" s="137"/>
      <c r="E77" s="138"/>
      <c r="F77" s="137"/>
      <c r="G77" s="137"/>
      <c r="H77" s="137">
        <v>4.97</v>
      </c>
      <c r="I77" s="138">
        <v>248.5</v>
      </c>
      <c r="J77" s="138">
        <v>248.5</v>
      </c>
      <c r="N77" s="91"/>
      <c r="O77" s="91"/>
    </row>
    <row r="78" spans="1:15" ht="15" customHeight="1">
      <c r="A78" s="136">
        <v>73</v>
      </c>
      <c r="B78" s="136" t="s">
        <v>2265</v>
      </c>
      <c r="C78" s="137">
        <v>48.4</v>
      </c>
      <c r="D78" s="137"/>
      <c r="E78" s="138"/>
      <c r="F78" s="137"/>
      <c r="G78" s="137"/>
      <c r="H78" s="137">
        <v>48.4</v>
      </c>
      <c r="I78" s="138">
        <v>2420</v>
      </c>
      <c r="J78" s="138">
        <v>2420</v>
      </c>
      <c r="N78" s="91"/>
      <c r="O78" s="91"/>
    </row>
    <row r="79" spans="1:15" ht="15" customHeight="1">
      <c r="A79" s="136">
        <v>74</v>
      </c>
      <c r="B79" s="136" t="s">
        <v>2266</v>
      </c>
      <c r="C79" s="137">
        <v>8.5</v>
      </c>
      <c r="D79" s="137"/>
      <c r="E79" s="138"/>
      <c r="F79" s="137"/>
      <c r="G79" s="137"/>
      <c r="H79" s="137">
        <v>8.5</v>
      </c>
      <c r="I79" s="138">
        <v>425</v>
      </c>
      <c r="J79" s="138">
        <v>425</v>
      </c>
      <c r="N79" s="91"/>
      <c r="O79" s="91"/>
    </row>
    <row r="80" spans="1:15" ht="15" customHeight="1">
      <c r="A80" s="136">
        <v>75</v>
      </c>
      <c r="B80" s="136" t="s">
        <v>2267</v>
      </c>
      <c r="C80" s="137">
        <v>11</v>
      </c>
      <c r="D80" s="137"/>
      <c r="E80" s="138"/>
      <c r="F80" s="137"/>
      <c r="G80" s="137"/>
      <c r="H80" s="137">
        <v>11</v>
      </c>
      <c r="I80" s="138">
        <v>550</v>
      </c>
      <c r="J80" s="138">
        <v>550</v>
      </c>
      <c r="N80" s="91"/>
      <c r="O80" s="91"/>
    </row>
    <row r="81" spans="1:15" ht="15" customHeight="1">
      <c r="A81" s="136">
        <v>76</v>
      </c>
      <c r="B81" s="136" t="s">
        <v>2268</v>
      </c>
      <c r="C81" s="137">
        <v>1.15</v>
      </c>
      <c r="D81" s="137"/>
      <c r="E81" s="138"/>
      <c r="F81" s="137"/>
      <c r="G81" s="137"/>
      <c r="H81" s="137">
        <v>1.15</v>
      </c>
      <c r="I81" s="138">
        <v>57.5</v>
      </c>
      <c r="J81" s="138">
        <v>57.5</v>
      </c>
      <c r="N81" s="91"/>
      <c r="O81" s="91"/>
    </row>
    <row r="82" spans="1:15" ht="15" customHeight="1">
      <c r="A82" s="136">
        <v>77</v>
      </c>
      <c r="B82" s="136" t="s">
        <v>2269</v>
      </c>
      <c r="C82" s="137">
        <v>6.6</v>
      </c>
      <c r="D82" s="137">
        <v>6.6</v>
      </c>
      <c r="E82" s="138">
        <v>594</v>
      </c>
      <c r="F82" s="137"/>
      <c r="G82" s="137"/>
      <c r="H82" s="137"/>
      <c r="I82" s="138"/>
      <c r="J82" s="138">
        <v>594</v>
      </c>
      <c r="N82" s="91"/>
      <c r="O82" s="91"/>
    </row>
    <row r="83" spans="1:15" ht="15" customHeight="1">
      <c r="A83" s="136">
        <v>78</v>
      </c>
      <c r="B83" s="136" t="s">
        <v>2270</v>
      </c>
      <c r="C83" s="137">
        <v>4.3</v>
      </c>
      <c r="D83" s="137">
        <v>4.3</v>
      </c>
      <c r="E83" s="138">
        <v>387</v>
      </c>
      <c r="F83" s="137"/>
      <c r="G83" s="137"/>
      <c r="H83" s="137"/>
      <c r="I83" s="138"/>
      <c r="J83" s="138">
        <v>387</v>
      </c>
      <c r="N83" s="91"/>
      <c r="O83" s="91"/>
    </row>
    <row r="84" spans="1:15" ht="15" customHeight="1">
      <c r="A84" s="136">
        <v>79</v>
      </c>
      <c r="B84" s="136" t="s">
        <v>2271</v>
      </c>
      <c r="C84" s="137">
        <v>7.3</v>
      </c>
      <c r="D84" s="137">
        <v>7.3</v>
      </c>
      <c r="E84" s="138">
        <v>657</v>
      </c>
      <c r="F84" s="137"/>
      <c r="G84" s="137"/>
      <c r="H84" s="137"/>
      <c r="I84" s="138"/>
      <c r="J84" s="138">
        <v>657</v>
      </c>
      <c r="N84" s="91"/>
      <c r="O84" s="91"/>
    </row>
    <row r="85" spans="1:15" ht="15" customHeight="1">
      <c r="A85" s="136">
        <v>80</v>
      </c>
      <c r="B85" s="136" t="s">
        <v>2272</v>
      </c>
      <c r="C85" s="137">
        <v>10.2</v>
      </c>
      <c r="D85" s="137"/>
      <c r="E85" s="138"/>
      <c r="F85" s="137"/>
      <c r="G85" s="137"/>
      <c r="H85" s="137">
        <v>10.2</v>
      </c>
      <c r="I85" s="138">
        <v>510</v>
      </c>
      <c r="J85" s="138">
        <v>510</v>
      </c>
      <c r="N85" s="91"/>
      <c r="O85" s="91"/>
    </row>
    <row r="86" spans="1:15" ht="15" customHeight="1">
      <c r="A86" s="136">
        <v>81</v>
      </c>
      <c r="B86" s="136" t="s">
        <v>2273</v>
      </c>
      <c r="C86" s="137">
        <v>12.26</v>
      </c>
      <c r="D86" s="137"/>
      <c r="E86" s="138"/>
      <c r="F86" s="137"/>
      <c r="G86" s="137"/>
      <c r="H86" s="137">
        <v>12.26</v>
      </c>
      <c r="I86" s="138">
        <v>613</v>
      </c>
      <c r="J86" s="138">
        <v>613</v>
      </c>
      <c r="N86" s="91"/>
      <c r="O86" s="91"/>
    </row>
    <row r="87" spans="1:15" ht="15" customHeight="1">
      <c r="A87" s="136">
        <v>82</v>
      </c>
      <c r="B87" s="136" t="s">
        <v>2274</v>
      </c>
      <c r="C87" s="137">
        <v>9.5</v>
      </c>
      <c r="D87" s="137"/>
      <c r="E87" s="138"/>
      <c r="F87" s="137"/>
      <c r="G87" s="137"/>
      <c r="H87" s="137">
        <v>9.5</v>
      </c>
      <c r="I87" s="138">
        <v>475</v>
      </c>
      <c r="J87" s="138">
        <v>475</v>
      </c>
      <c r="N87" s="91"/>
      <c r="O87" s="91"/>
    </row>
    <row r="88" spans="1:15" ht="15" customHeight="1">
      <c r="A88" s="136">
        <v>83</v>
      </c>
      <c r="B88" s="136" t="s">
        <v>2275</v>
      </c>
      <c r="C88" s="137">
        <v>11.3</v>
      </c>
      <c r="D88" s="137"/>
      <c r="E88" s="138"/>
      <c r="F88" s="137"/>
      <c r="G88" s="137"/>
      <c r="H88" s="137">
        <v>11.3</v>
      </c>
      <c r="I88" s="138">
        <v>565</v>
      </c>
      <c r="J88" s="138">
        <v>565</v>
      </c>
      <c r="N88" s="91"/>
      <c r="O88" s="91"/>
    </row>
    <row r="89" spans="1:15" ht="15" customHeight="1">
      <c r="A89" s="136">
        <v>84</v>
      </c>
      <c r="B89" s="136" t="s">
        <v>2276</v>
      </c>
      <c r="C89" s="137">
        <v>6.5</v>
      </c>
      <c r="D89" s="137"/>
      <c r="E89" s="138"/>
      <c r="F89" s="137"/>
      <c r="G89" s="137"/>
      <c r="H89" s="137">
        <v>6.5</v>
      </c>
      <c r="I89" s="138">
        <v>325</v>
      </c>
      <c r="J89" s="138">
        <v>325</v>
      </c>
      <c r="N89" s="91"/>
      <c r="O89" s="91"/>
    </row>
    <row r="90" spans="1:15" ht="15" customHeight="1">
      <c r="A90" s="136">
        <v>85</v>
      </c>
      <c r="B90" s="136" t="s">
        <v>2277</v>
      </c>
      <c r="C90" s="137">
        <v>11.4</v>
      </c>
      <c r="D90" s="137"/>
      <c r="E90" s="138"/>
      <c r="F90" s="137"/>
      <c r="G90" s="137"/>
      <c r="H90" s="137">
        <v>11.4</v>
      </c>
      <c r="I90" s="138">
        <v>570</v>
      </c>
      <c r="J90" s="138">
        <v>570</v>
      </c>
      <c r="N90" s="91"/>
      <c r="O90" s="91"/>
    </row>
    <row r="91" spans="1:15" ht="15" customHeight="1">
      <c r="A91" s="136">
        <v>86</v>
      </c>
      <c r="B91" s="136" t="s">
        <v>2278</v>
      </c>
      <c r="C91" s="137">
        <v>1.4</v>
      </c>
      <c r="D91" s="137"/>
      <c r="E91" s="138"/>
      <c r="F91" s="137"/>
      <c r="G91" s="137"/>
      <c r="H91" s="137">
        <v>1.4</v>
      </c>
      <c r="I91" s="138">
        <v>70</v>
      </c>
      <c r="J91" s="138">
        <v>70</v>
      </c>
      <c r="N91" s="91"/>
      <c r="O91" s="91"/>
    </row>
    <row r="92" spans="1:15" ht="15" customHeight="1">
      <c r="A92" s="136">
        <v>87</v>
      </c>
      <c r="B92" s="136" t="s">
        <v>2279</v>
      </c>
      <c r="C92" s="137">
        <v>8.8</v>
      </c>
      <c r="D92" s="137"/>
      <c r="E92" s="138"/>
      <c r="F92" s="137"/>
      <c r="G92" s="137"/>
      <c r="H92" s="137">
        <v>8.8</v>
      </c>
      <c r="I92" s="138">
        <v>440</v>
      </c>
      <c r="J92" s="138">
        <v>440</v>
      </c>
      <c r="N92" s="91"/>
      <c r="O92" s="91"/>
    </row>
    <row r="93" spans="1:15" ht="15" customHeight="1">
      <c r="A93" s="136">
        <v>88</v>
      </c>
      <c r="B93" s="136" t="s">
        <v>2280</v>
      </c>
      <c r="C93" s="137">
        <v>17.1</v>
      </c>
      <c r="D93" s="137"/>
      <c r="E93" s="138"/>
      <c r="F93" s="137"/>
      <c r="G93" s="137"/>
      <c r="H93" s="137">
        <v>17.1</v>
      </c>
      <c r="I93" s="138">
        <v>855</v>
      </c>
      <c r="J93" s="138">
        <v>855</v>
      </c>
      <c r="N93" s="91"/>
      <c r="O93" s="91"/>
    </row>
    <row r="94" spans="1:15" ht="15" customHeight="1">
      <c r="A94" s="136">
        <v>89</v>
      </c>
      <c r="B94" s="136" t="s">
        <v>2281</v>
      </c>
      <c r="C94" s="137">
        <v>7</v>
      </c>
      <c r="D94" s="137">
        <v>4</v>
      </c>
      <c r="E94" s="138">
        <v>360</v>
      </c>
      <c r="F94" s="137"/>
      <c r="G94" s="137"/>
      <c r="H94" s="137">
        <v>3</v>
      </c>
      <c r="I94" s="138">
        <v>150</v>
      </c>
      <c r="J94" s="138">
        <v>510</v>
      </c>
      <c r="N94" s="91"/>
      <c r="O94" s="91"/>
    </row>
    <row r="95" spans="1:15" ht="15" customHeight="1">
      <c r="A95" s="136">
        <v>90</v>
      </c>
      <c r="B95" s="136" t="s">
        <v>2282</v>
      </c>
      <c r="C95" s="137">
        <v>4</v>
      </c>
      <c r="D95" s="137"/>
      <c r="E95" s="138"/>
      <c r="F95" s="137"/>
      <c r="G95" s="137"/>
      <c r="H95" s="137">
        <v>4</v>
      </c>
      <c r="I95" s="138">
        <v>200</v>
      </c>
      <c r="J95" s="138">
        <v>200</v>
      </c>
      <c r="N95" s="91"/>
      <c r="O95" s="91"/>
    </row>
    <row r="96" spans="1:15" ht="15" customHeight="1">
      <c r="A96" s="136">
        <v>91</v>
      </c>
      <c r="B96" s="136" t="s">
        <v>2283</v>
      </c>
      <c r="C96" s="137">
        <v>18.2</v>
      </c>
      <c r="D96" s="137"/>
      <c r="E96" s="138"/>
      <c r="F96" s="137"/>
      <c r="G96" s="137"/>
      <c r="H96" s="137">
        <v>18.2</v>
      </c>
      <c r="I96" s="138">
        <v>910</v>
      </c>
      <c r="J96" s="138">
        <v>910</v>
      </c>
      <c r="N96" s="91"/>
      <c r="O96" s="91"/>
    </row>
    <row r="97" spans="1:15" ht="15" customHeight="1">
      <c r="A97" s="136">
        <v>92</v>
      </c>
      <c r="B97" s="136" t="s">
        <v>2284</v>
      </c>
      <c r="C97" s="137">
        <v>12.5</v>
      </c>
      <c r="D97" s="137"/>
      <c r="E97" s="138"/>
      <c r="F97" s="137"/>
      <c r="G97" s="137"/>
      <c r="H97" s="137">
        <v>12.5</v>
      </c>
      <c r="I97" s="138">
        <v>625</v>
      </c>
      <c r="J97" s="138">
        <v>625</v>
      </c>
      <c r="N97" s="91"/>
      <c r="O97" s="91"/>
    </row>
    <row r="98" spans="1:15" ht="15" customHeight="1">
      <c r="A98" s="136">
        <v>93</v>
      </c>
      <c r="B98" s="136" t="s">
        <v>2285</v>
      </c>
      <c r="C98" s="137">
        <v>30.1</v>
      </c>
      <c r="D98" s="137"/>
      <c r="E98" s="138"/>
      <c r="F98" s="137"/>
      <c r="G98" s="137"/>
      <c r="H98" s="137">
        <v>30.1</v>
      </c>
      <c r="I98" s="138">
        <v>1505</v>
      </c>
      <c r="J98" s="138">
        <v>1505</v>
      </c>
      <c r="N98" s="91"/>
      <c r="O98" s="91"/>
    </row>
    <row r="99" spans="1:15" ht="15" customHeight="1">
      <c r="A99" s="136">
        <v>94</v>
      </c>
      <c r="B99" s="136" t="s">
        <v>2286</v>
      </c>
      <c r="C99" s="137">
        <v>27.3</v>
      </c>
      <c r="D99" s="137">
        <v>27.3</v>
      </c>
      <c r="E99" s="138">
        <v>2457</v>
      </c>
      <c r="F99" s="137"/>
      <c r="G99" s="137"/>
      <c r="H99" s="137"/>
      <c r="I99" s="138"/>
      <c r="J99" s="138">
        <v>2457</v>
      </c>
      <c r="N99" s="91"/>
      <c r="O99" s="91"/>
    </row>
    <row r="100" spans="1:15" ht="15" customHeight="1">
      <c r="A100" s="136">
        <v>95</v>
      </c>
      <c r="B100" s="136" t="s">
        <v>2287</v>
      </c>
      <c r="C100" s="137">
        <v>9.5</v>
      </c>
      <c r="D100" s="137"/>
      <c r="E100" s="138"/>
      <c r="F100" s="137"/>
      <c r="G100" s="137"/>
      <c r="H100" s="137">
        <v>9.5</v>
      </c>
      <c r="I100" s="138">
        <v>475</v>
      </c>
      <c r="J100" s="138">
        <v>475</v>
      </c>
      <c r="N100" s="91"/>
      <c r="O100" s="91"/>
    </row>
    <row r="101" spans="1:15" ht="15" customHeight="1">
      <c r="A101" s="136">
        <v>96</v>
      </c>
      <c r="B101" s="136" t="s">
        <v>2288</v>
      </c>
      <c r="C101" s="137">
        <v>16.1</v>
      </c>
      <c r="D101" s="137"/>
      <c r="E101" s="138"/>
      <c r="F101" s="137"/>
      <c r="G101" s="137"/>
      <c r="H101" s="137">
        <v>16.1</v>
      </c>
      <c r="I101" s="138">
        <v>805</v>
      </c>
      <c r="J101" s="138">
        <v>805</v>
      </c>
      <c r="N101" s="91"/>
      <c r="O101" s="91"/>
    </row>
    <row r="102" spans="1:15" ht="15" customHeight="1">
      <c r="A102" s="136">
        <v>97</v>
      </c>
      <c r="B102" s="136" t="s">
        <v>2289</v>
      </c>
      <c r="C102" s="137">
        <v>6.5</v>
      </c>
      <c r="D102" s="137">
        <v>6.5</v>
      </c>
      <c r="E102" s="138">
        <v>585</v>
      </c>
      <c r="F102" s="137"/>
      <c r="G102" s="137"/>
      <c r="H102" s="137"/>
      <c r="I102" s="138"/>
      <c r="J102" s="138">
        <v>585</v>
      </c>
      <c r="N102" s="91"/>
      <c r="O102" s="91"/>
    </row>
    <row r="103" spans="1:15" ht="15" customHeight="1">
      <c r="A103" s="136">
        <v>98</v>
      </c>
      <c r="B103" s="136" t="s">
        <v>2290</v>
      </c>
      <c r="C103" s="137">
        <v>8.6</v>
      </c>
      <c r="D103" s="137">
        <v>8.6</v>
      </c>
      <c r="E103" s="138">
        <v>774</v>
      </c>
      <c r="F103" s="137"/>
      <c r="G103" s="137"/>
      <c r="H103" s="137"/>
      <c r="I103" s="138"/>
      <c r="J103" s="138">
        <v>774</v>
      </c>
      <c r="N103" s="91"/>
      <c r="O103" s="91"/>
    </row>
    <row r="104" spans="1:15" ht="15" customHeight="1">
      <c r="A104" s="136">
        <v>99</v>
      </c>
      <c r="B104" s="136" t="s">
        <v>2291</v>
      </c>
      <c r="C104" s="137">
        <v>10.4</v>
      </c>
      <c r="D104" s="137">
        <v>10.4</v>
      </c>
      <c r="E104" s="138">
        <v>936</v>
      </c>
      <c r="F104" s="137"/>
      <c r="G104" s="137"/>
      <c r="H104" s="137"/>
      <c r="I104" s="138"/>
      <c r="J104" s="138">
        <v>936</v>
      </c>
      <c r="N104" s="91"/>
      <c r="O104" s="91"/>
    </row>
    <row r="105" spans="1:15" ht="15" customHeight="1">
      <c r="A105" s="136">
        <v>100</v>
      </c>
      <c r="B105" s="136" t="s">
        <v>2292</v>
      </c>
      <c r="C105" s="137">
        <v>11.8</v>
      </c>
      <c r="D105" s="137"/>
      <c r="E105" s="138"/>
      <c r="F105" s="137"/>
      <c r="G105" s="137"/>
      <c r="H105" s="137">
        <v>11.8</v>
      </c>
      <c r="I105" s="138">
        <v>590</v>
      </c>
      <c r="J105" s="138">
        <v>590</v>
      </c>
      <c r="N105" s="91"/>
      <c r="O105" s="91"/>
    </row>
    <row r="106" spans="1:15" ht="15" customHeight="1">
      <c r="A106" s="136">
        <v>101</v>
      </c>
      <c r="B106" s="136" t="s">
        <v>2293</v>
      </c>
      <c r="C106" s="137">
        <v>8.6</v>
      </c>
      <c r="D106" s="137"/>
      <c r="E106" s="138"/>
      <c r="F106" s="137"/>
      <c r="G106" s="137"/>
      <c r="H106" s="137">
        <v>8.6</v>
      </c>
      <c r="I106" s="138">
        <v>430</v>
      </c>
      <c r="J106" s="138">
        <v>430</v>
      </c>
      <c r="N106" s="91"/>
      <c r="O106" s="91"/>
    </row>
    <row r="107" spans="1:15" ht="15" customHeight="1">
      <c r="A107" s="136">
        <v>102</v>
      </c>
      <c r="B107" s="136" t="s">
        <v>2294</v>
      </c>
      <c r="C107" s="137">
        <v>8.6</v>
      </c>
      <c r="D107" s="137"/>
      <c r="E107" s="138"/>
      <c r="F107" s="137"/>
      <c r="G107" s="137"/>
      <c r="H107" s="137">
        <v>8.6</v>
      </c>
      <c r="I107" s="138">
        <v>430</v>
      </c>
      <c r="J107" s="138">
        <v>430</v>
      </c>
      <c r="N107" s="91"/>
      <c r="O107" s="91"/>
    </row>
    <row r="108" spans="1:15" ht="15" customHeight="1">
      <c r="A108" s="136">
        <v>103</v>
      </c>
      <c r="B108" s="136" t="s">
        <v>2295</v>
      </c>
      <c r="C108" s="137">
        <v>7.5</v>
      </c>
      <c r="D108" s="137">
        <v>7.5</v>
      </c>
      <c r="E108" s="138">
        <v>675</v>
      </c>
      <c r="F108" s="137"/>
      <c r="G108" s="137"/>
      <c r="H108" s="137"/>
      <c r="I108" s="138"/>
      <c r="J108" s="138">
        <v>675</v>
      </c>
      <c r="N108" s="91"/>
      <c r="O108" s="91"/>
    </row>
    <row r="109" spans="1:15" ht="15" customHeight="1">
      <c r="A109" s="136">
        <v>104</v>
      </c>
      <c r="B109" s="136" t="s">
        <v>2296</v>
      </c>
      <c r="C109" s="137">
        <v>5.2</v>
      </c>
      <c r="D109" s="137"/>
      <c r="E109" s="138"/>
      <c r="F109" s="137"/>
      <c r="G109" s="137"/>
      <c r="H109" s="137">
        <v>5.2</v>
      </c>
      <c r="I109" s="138">
        <v>260</v>
      </c>
      <c r="J109" s="138">
        <v>260</v>
      </c>
      <c r="N109" s="91"/>
      <c r="O109" s="91"/>
    </row>
    <row r="110" spans="1:15" ht="15" customHeight="1">
      <c r="A110" s="136">
        <v>105</v>
      </c>
      <c r="B110" s="136" t="s">
        <v>2297</v>
      </c>
      <c r="C110" s="137">
        <v>4.9</v>
      </c>
      <c r="D110" s="137"/>
      <c r="E110" s="138"/>
      <c r="F110" s="137"/>
      <c r="G110" s="137"/>
      <c r="H110" s="137">
        <v>4.9</v>
      </c>
      <c r="I110" s="138">
        <v>245</v>
      </c>
      <c r="J110" s="138">
        <v>245</v>
      </c>
      <c r="N110" s="91"/>
      <c r="O110" s="91"/>
    </row>
    <row r="111" spans="1:15" ht="15" customHeight="1">
      <c r="A111" s="136">
        <v>106</v>
      </c>
      <c r="B111" s="136" t="s">
        <v>2298</v>
      </c>
      <c r="C111" s="137">
        <v>3.4</v>
      </c>
      <c r="D111" s="137"/>
      <c r="E111" s="138"/>
      <c r="F111" s="137"/>
      <c r="G111" s="137"/>
      <c r="H111" s="137">
        <v>3.4</v>
      </c>
      <c r="I111" s="138">
        <v>170</v>
      </c>
      <c r="J111" s="138">
        <v>170</v>
      </c>
      <c r="N111" s="91"/>
      <c r="O111" s="91"/>
    </row>
    <row r="112" spans="1:15" ht="15" customHeight="1">
      <c r="A112" s="136">
        <v>107</v>
      </c>
      <c r="B112" s="136" t="s">
        <v>2299</v>
      </c>
      <c r="C112" s="137">
        <v>7.5</v>
      </c>
      <c r="D112" s="137"/>
      <c r="E112" s="138"/>
      <c r="F112" s="137"/>
      <c r="G112" s="137"/>
      <c r="H112" s="137">
        <v>7.5</v>
      </c>
      <c r="I112" s="138">
        <v>375</v>
      </c>
      <c r="J112" s="138">
        <v>375</v>
      </c>
      <c r="N112" s="91"/>
      <c r="O112" s="91"/>
    </row>
    <row r="113" spans="1:15" ht="15" customHeight="1">
      <c r="A113" s="136">
        <v>108</v>
      </c>
      <c r="B113" s="136" t="s">
        <v>2300</v>
      </c>
      <c r="C113" s="137">
        <v>7.3</v>
      </c>
      <c r="D113" s="137"/>
      <c r="E113" s="138"/>
      <c r="F113" s="137"/>
      <c r="G113" s="137"/>
      <c r="H113" s="137">
        <v>7.3</v>
      </c>
      <c r="I113" s="138">
        <v>365</v>
      </c>
      <c r="J113" s="138">
        <v>365</v>
      </c>
      <c r="N113" s="91"/>
      <c r="O113" s="91"/>
    </row>
    <row r="114" spans="1:15" ht="15" customHeight="1">
      <c r="A114" s="136">
        <v>109</v>
      </c>
      <c r="B114" s="136" t="s">
        <v>2301</v>
      </c>
      <c r="C114" s="137">
        <v>8.1</v>
      </c>
      <c r="D114" s="137"/>
      <c r="E114" s="138"/>
      <c r="F114" s="137"/>
      <c r="G114" s="137"/>
      <c r="H114" s="137">
        <v>8.1</v>
      </c>
      <c r="I114" s="138">
        <v>405</v>
      </c>
      <c r="J114" s="138">
        <v>405</v>
      </c>
      <c r="N114" s="91"/>
      <c r="O114" s="91"/>
    </row>
    <row r="115" spans="1:15" ht="15" customHeight="1">
      <c r="A115" s="136">
        <v>110</v>
      </c>
      <c r="B115" s="136" t="s">
        <v>2302</v>
      </c>
      <c r="C115" s="137">
        <v>4.4</v>
      </c>
      <c r="D115" s="137"/>
      <c r="E115" s="138"/>
      <c r="F115" s="137"/>
      <c r="G115" s="137"/>
      <c r="H115" s="137">
        <v>4.4</v>
      </c>
      <c r="I115" s="138">
        <v>220</v>
      </c>
      <c r="J115" s="138">
        <v>220</v>
      </c>
      <c r="N115" s="91"/>
      <c r="O115" s="91"/>
    </row>
    <row r="116" spans="1:15" ht="15" customHeight="1">
      <c r="A116" s="136">
        <v>111</v>
      </c>
      <c r="B116" s="136" t="s">
        <v>2303</v>
      </c>
      <c r="C116" s="137">
        <v>8.8</v>
      </c>
      <c r="D116" s="137"/>
      <c r="E116" s="138"/>
      <c r="F116" s="137"/>
      <c r="G116" s="137"/>
      <c r="H116" s="137">
        <v>8.8</v>
      </c>
      <c r="I116" s="138">
        <v>440</v>
      </c>
      <c r="J116" s="138">
        <v>440</v>
      </c>
      <c r="N116" s="91"/>
      <c r="O116" s="91"/>
    </row>
    <row r="117" spans="1:15" ht="15" customHeight="1">
      <c r="A117" s="136">
        <v>112</v>
      </c>
      <c r="B117" s="136" t="s">
        <v>2304</v>
      </c>
      <c r="C117" s="137">
        <v>5.7</v>
      </c>
      <c r="D117" s="137">
        <v>2</v>
      </c>
      <c r="E117" s="138">
        <v>180</v>
      </c>
      <c r="F117" s="137"/>
      <c r="G117" s="137"/>
      <c r="H117" s="137">
        <v>3.7</v>
      </c>
      <c r="I117" s="138">
        <v>185</v>
      </c>
      <c r="J117" s="138">
        <v>365</v>
      </c>
      <c r="N117" s="91"/>
      <c r="O117" s="91"/>
    </row>
    <row r="118" spans="1:15" ht="15" customHeight="1">
      <c r="A118" s="136">
        <v>113</v>
      </c>
      <c r="B118" s="139" t="s">
        <v>2305</v>
      </c>
      <c r="C118" s="137">
        <v>8.5</v>
      </c>
      <c r="D118" s="137"/>
      <c r="E118" s="138"/>
      <c r="F118" s="137"/>
      <c r="G118" s="137"/>
      <c r="H118" s="137">
        <v>8.5</v>
      </c>
      <c r="I118" s="138">
        <v>425</v>
      </c>
      <c r="J118" s="138">
        <v>425</v>
      </c>
      <c r="N118" s="91"/>
      <c r="O118" s="91"/>
    </row>
    <row r="119" spans="1:15" ht="15" customHeight="1">
      <c r="A119" s="136">
        <v>114</v>
      </c>
      <c r="B119" s="136" t="s">
        <v>2306</v>
      </c>
      <c r="C119" s="137">
        <v>5.2</v>
      </c>
      <c r="D119" s="137"/>
      <c r="E119" s="138"/>
      <c r="F119" s="137"/>
      <c r="G119" s="137"/>
      <c r="H119" s="137">
        <v>5.2</v>
      </c>
      <c r="I119" s="138">
        <v>260</v>
      </c>
      <c r="J119" s="138">
        <v>260</v>
      </c>
      <c r="N119" s="91"/>
      <c r="O119" s="91"/>
    </row>
    <row r="120" spans="1:15" ht="15" customHeight="1">
      <c r="A120" s="136">
        <v>115</v>
      </c>
      <c r="B120" s="136" t="s">
        <v>2307</v>
      </c>
      <c r="C120" s="137">
        <v>5.1</v>
      </c>
      <c r="D120" s="137"/>
      <c r="E120" s="138"/>
      <c r="F120" s="137"/>
      <c r="G120" s="137"/>
      <c r="H120" s="137">
        <v>5.1</v>
      </c>
      <c r="I120" s="138">
        <v>255</v>
      </c>
      <c r="J120" s="138">
        <v>255</v>
      </c>
      <c r="N120" s="91"/>
      <c r="O120" s="91"/>
    </row>
    <row r="121" spans="1:15" ht="15" customHeight="1">
      <c r="A121" s="136">
        <v>116</v>
      </c>
      <c r="B121" s="136" t="s">
        <v>2308</v>
      </c>
      <c r="C121" s="137">
        <v>5.9</v>
      </c>
      <c r="D121" s="137"/>
      <c r="E121" s="138"/>
      <c r="F121" s="137"/>
      <c r="G121" s="137"/>
      <c r="H121" s="137">
        <v>5.9</v>
      </c>
      <c r="I121" s="138">
        <v>295</v>
      </c>
      <c r="J121" s="138">
        <v>295</v>
      </c>
      <c r="N121" s="91"/>
      <c r="O121" s="91"/>
    </row>
    <row r="122" spans="1:15" ht="15" customHeight="1">
      <c r="A122" s="136">
        <v>117</v>
      </c>
      <c r="B122" s="136" t="s">
        <v>2309</v>
      </c>
      <c r="C122" s="137">
        <v>5.9</v>
      </c>
      <c r="D122" s="137"/>
      <c r="E122" s="138"/>
      <c r="F122" s="137"/>
      <c r="G122" s="137"/>
      <c r="H122" s="137">
        <v>5.9</v>
      </c>
      <c r="I122" s="138">
        <v>295</v>
      </c>
      <c r="J122" s="138">
        <v>295</v>
      </c>
      <c r="N122" s="91"/>
      <c r="O122" s="91"/>
    </row>
    <row r="123" spans="1:15" ht="15" customHeight="1">
      <c r="A123" s="136">
        <v>118</v>
      </c>
      <c r="B123" s="136" t="s">
        <v>2310</v>
      </c>
      <c r="C123" s="137">
        <v>7.3</v>
      </c>
      <c r="D123" s="137"/>
      <c r="E123" s="138"/>
      <c r="F123" s="137"/>
      <c r="G123" s="137"/>
      <c r="H123" s="137">
        <v>7.3</v>
      </c>
      <c r="I123" s="138">
        <v>365</v>
      </c>
      <c r="J123" s="138">
        <v>365</v>
      </c>
      <c r="N123" s="91"/>
      <c r="O123" s="91"/>
    </row>
    <row r="124" spans="1:15" ht="15" customHeight="1">
      <c r="A124" s="136">
        <v>119</v>
      </c>
      <c r="B124" s="136" t="s">
        <v>2311</v>
      </c>
      <c r="C124" s="137">
        <v>1.3</v>
      </c>
      <c r="D124" s="137"/>
      <c r="E124" s="138"/>
      <c r="F124" s="137"/>
      <c r="G124" s="137"/>
      <c r="H124" s="137">
        <v>1.3</v>
      </c>
      <c r="I124" s="138">
        <v>65</v>
      </c>
      <c r="J124" s="138">
        <v>65</v>
      </c>
      <c r="N124" s="91"/>
      <c r="O124" s="91"/>
    </row>
    <row r="125" spans="1:15" ht="15" customHeight="1">
      <c r="A125" s="136">
        <v>120</v>
      </c>
      <c r="B125" s="136" t="s">
        <v>2312</v>
      </c>
      <c r="C125" s="137">
        <v>4.4</v>
      </c>
      <c r="D125" s="137"/>
      <c r="E125" s="138"/>
      <c r="F125" s="137"/>
      <c r="G125" s="137"/>
      <c r="H125" s="137">
        <v>4.4</v>
      </c>
      <c r="I125" s="138">
        <v>220</v>
      </c>
      <c r="J125" s="138">
        <v>220</v>
      </c>
      <c r="N125" s="91"/>
      <c r="O125" s="91"/>
    </row>
    <row r="126" spans="1:15" ht="15" customHeight="1">
      <c r="A126" s="136">
        <v>121</v>
      </c>
      <c r="B126" s="136" t="s">
        <v>2313</v>
      </c>
      <c r="C126" s="137">
        <v>4.2</v>
      </c>
      <c r="D126" s="137"/>
      <c r="E126" s="138"/>
      <c r="F126" s="137"/>
      <c r="G126" s="137"/>
      <c r="H126" s="137">
        <v>4.2</v>
      </c>
      <c r="I126" s="138">
        <v>210</v>
      </c>
      <c r="J126" s="138">
        <v>210</v>
      </c>
      <c r="N126" s="91"/>
      <c r="O126" s="91"/>
    </row>
    <row r="127" spans="1:15" ht="15" customHeight="1">
      <c r="A127" s="136">
        <v>122</v>
      </c>
      <c r="B127" s="136" t="s">
        <v>2314</v>
      </c>
      <c r="C127" s="137">
        <v>2.8</v>
      </c>
      <c r="D127" s="137"/>
      <c r="E127" s="138"/>
      <c r="F127" s="137"/>
      <c r="G127" s="137"/>
      <c r="H127" s="137">
        <v>2.8</v>
      </c>
      <c r="I127" s="138">
        <v>140</v>
      </c>
      <c r="J127" s="138">
        <v>140</v>
      </c>
      <c r="N127" s="91"/>
      <c r="O127" s="91"/>
    </row>
    <row r="128" spans="1:15" ht="15" customHeight="1">
      <c r="A128" s="136">
        <v>123</v>
      </c>
      <c r="B128" s="136" t="s">
        <v>2315</v>
      </c>
      <c r="C128" s="137">
        <v>5.5</v>
      </c>
      <c r="D128" s="137"/>
      <c r="E128" s="138"/>
      <c r="F128" s="137"/>
      <c r="G128" s="137"/>
      <c r="H128" s="137">
        <v>5.5</v>
      </c>
      <c r="I128" s="138">
        <v>275</v>
      </c>
      <c r="J128" s="138">
        <v>275</v>
      </c>
      <c r="N128" s="91"/>
      <c r="O128" s="91"/>
    </row>
    <row r="129" spans="1:15" ht="15" customHeight="1">
      <c r="A129" s="136">
        <v>124</v>
      </c>
      <c r="B129" s="136" t="s">
        <v>2316</v>
      </c>
      <c r="C129" s="137">
        <v>7.3</v>
      </c>
      <c r="D129" s="137"/>
      <c r="E129" s="138"/>
      <c r="F129" s="137"/>
      <c r="G129" s="137"/>
      <c r="H129" s="137">
        <v>7.3</v>
      </c>
      <c r="I129" s="138">
        <v>365</v>
      </c>
      <c r="J129" s="138">
        <v>365</v>
      </c>
      <c r="N129" s="91"/>
      <c r="O129" s="91"/>
    </row>
    <row r="130" spans="1:15" ht="15" customHeight="1">
      <c r="A130" s="136">
        <v>125</v>
      </c>
      <c r="B130" s="136" t="s">
        <v>2317</v>
      </c>
      <c r="C130" s="137">
        <v>4.3</v>
      </c>
      <c r="D130" s="137"/>
      <c r="E130" s="138"/>
      <c r="F130" s="137"/>
      <c r="G130" s="137"/>
      <c r="H130" s="137">
        <v>4.3</v>
      </c>
      <c r="I130" s="138">
        <v>215</v>
      </c>
      <c r="J130" s="138">
        <v>215</v>
      </c>
      <c r="N130" s="91"/>
      <c r="O130" s="91"/>
    </row>
    <row r="131" spans="1:15" ht="15" customHeight="1">
      <c r="A131" s="136">
        <v>126</v>
      </c>
      <c r="B131" s="136" t="s">
        <v>2318</v>
      </c>
      <c r="C131" s="137">
        <v>10.3</v>
      </c>
      <c r="D131" s="137"/>
      <c r="E131" s="138"/>
      <c r="F131" s="137"/>
      <c r="G131" s="137"/>
      <c r="H131" s="137">
        <v>10.3</v>
      </c>
      <c r="I131" s="138">
        <v>515</v>
      </c>
      <c r="J131" s="138">
        <v>515</v>
      </c>
      <c r="N131" s="91"/>
      <c r="O131" s="91"/>
    </row>
    <row r="132" spans="1:15" ht="15" customHeight="1">
      <c r="A132" s="136">
        <v>127</v>
      </c>
      <c r="B132" s="136" t="s">
        <v>2319</v>
      </c>
      <c r="C132" s="137">
        <v>12.9</v>
      </c>
      <c r="D132" s="137">
        <v>12.9</v>
      </c>
      <c r="E132" s="138">
        <v>1161</v>
      </c>
      <c r="F132" s="137"/>
      <c r="G132" s="137"/>
      <c r="H132" s="137"/>
      <c r="I132" s="138"/>
      <c r="J132" s="138">
        <v>1161</v>
      </c>
      <c r="N132" s="91"/>
      <c r="O132" s="91"/>
    </row>
    <row r="133" spans="1:15" ht="15" customHeight="1">
      <c r="A133" s="136">
        <v>128</v>
      </c>
      <c r="B133" s="136" t="s">
        <v>2320</v>
      </c>
      <c r="C133" s="137">
        <v>10</v>
      </c>
      <c r="D133" s="137"/>
      <c r="E133" s="138"/>
      <c r="F133" s="137"/>
      <c r="G133" s="137"/>
      <c r="H133" s="137">
        <v>10</v>
      </c>
      <c r="I133" s="138">
        <v>500</v>
      </c>
      <c r="J133" s="138">
        <v>500</v>
      </c>
      <c r="N133" s="91"/>
      <c r="O133" s="91"/>
    </row>
    <row r="134" spans="1:15" ht="15" customHeight="1">
      <c r="A134" s="136">
        <v>129</v>
      </c>
      <c r="B134" s="136" t="s">
        <v>2321</v>
      </c>
      <c r="C134" s="137">
        <v>8.5</v>
      </c>
      <c r="D134" s="137"/>
      <c r="E134" s="138"/>
      <c r="F134" s="137"/>
      <c r="G134" s="137"/>
      <c r="H134" s="137">
        <v>8.5</v>
      </c>
      <c r="I134" s="138">
        <v>425</v>
      </c>
      <c r="J134" s="138">
        <v>425</v>
      </c>
      <c r="N134" s="91"/>
      <c r="O134" s="91"/>
    </row>
    <row r="135" spans="1:15" ht="15" customHeight="1">
      <c r="A135" s="136">
        <v>130</v>
      </c>
      <c r="B135" s="136" t="s">
        <v>2322</v>
      </c>
      <c r="C135" s="137">
        <v>4.4</v>
      </c>
      <c r="D135" s="137"/>
      <c r="E135" s="138"/>
      <c r="F135" s="137"/>
      <c r="G135" s="137"/>
      <c r="H135" s="137">
        <v>4.4</v>
      </c>
      <c r="I135" s="138">
        <v>220</v>
      </c>
      <c r="J135" s="138">
        <v>220</v>
      </c>
      <c r="N135" s="91"/>
      <c r="O135" s="91"/>
    </row>
    <row r="136" spans="1:15" ht="15" customHeight="1">
      <c r="A136" s="136">
        <v>131</v>
      </c>
      <c r="B136" s="136" t="s">
        <v>115</v>
      </c>
      <c r="C136" s="137">
        <v>7.6</v>
      </c>
      <c r="D136" s="137"/>
      <c r="E136" s="138"/>
      <c r="F136" s="137"/>
      <c r="G136" s="137"/>
      <c r="H136" s="137">
        <v>7.6</v>
      </c>
      <c r="I136" s="138">
        <v>380</v>
      </c>
      <c r="J136" s="138">
        <v>380</v>
      </c>
      <c r="N136" s="91"/>
      <c r="O136" s="91"/>
    </row>
    <row r="137" spans="1:15" ht="15" customHeight="1">
      <c r="A137" s="136">
        <v>132</v>
      </c>
      <c r="B137" s="136" t="s">
        <v>116</v>
      </c>
      <c r="C137" s="137">
        <v>3.5</v>
      </c>
      <c r="D137" s="137"/>
      <c r="E137" s="138"/>
      <c r="F137" s="137"/>
      <c r="G137" s="137"/>
      <c r="H137" s="137">
        <v>3.5</v>
      </c>
      <c r="I137" s="138">
        <v>175</v>
      </c>
      <c r="J137" s="138">
        <v>175</v>
      </c>
      <c r="N137" s="91"/>
      <c r="O137" s="91"/>
    </row>
    <row r="138" spans="1:15" ht="15" customHeight="1">
      <c r="A138" s="136">
        <v>133</v>
      </c>
      <c r="B138" s="136" t="s">
        <v>117</v>
      </c>
      <c r="C138" s="137">
        <v>12</v>
      </c>
      <c r="D138" s="137">
        <v>12</v>
      </c>
      <c r="E138" s="138">
        <v>1080</v>
      </c>
      <c r="F138" s="137"/>
      <c r="G138" s="137"/>
      <c r="H138" s="137"/>
      <c r="I138" s="138"/>
      <c r="J138" s="138">
        <v>1080</v>
      </c>
      <c r="N138" s="91"/>
      <c r="O138" s="91"/>
    </row>
    <row r="139" spans="1:15" ht="15" customHeight="1">
      <c r="A139" s="136">
        <v>134</v>
      </c>
      <c r="B139" s="136" t="s">
        <v>118</v>
      </c>
      <c r="C139" s="137">
        <v>5.35</v>
      </c>
      <c r="D139" s="137"/>
      <c r="E139" s="138"/>
      <c r="F139" s="137"/>
      <c r="G139" s="137"/>
      <c r="H139" s="137">
        <v>5.35</v>
      </c>
      <c r="I139" s="138">
        <v>267.5</v>
      </c>
      <c r="J139" s="138">
        <v>267.5</v>
      </c>
      <c r="N139" s="91"/>
      <c r="O139" s="91"/>
    </row>
    <row r="140" spans="1:15" ht="15" customHeight="1">
      <c r="A140" s="136">
        <v>135</v>
      </c>
      <c r="B140" s="136" t="s">
        <v>119</v>
      </c>
      <c r="C140" s="137">
        <v>8.85</v>
      </c>
      <c r="D140" s="137"/>
      <c r="E140" s="138"/>
      <c r="F140" s="137"/>
      <c r="G140" s="137"/>
      <c r="H140" s="137">
        <v>8.85</v>
      </c>
      <c r="I140" s="138">
        <v>442.5</v>
      </c>
      <c r="J140" s="138">
        <v>442.5</v>
      </c>
      <c r="N140" s="91"/>
      <c r="O140" s="91"/>
    </row>
    <row r="141" spans="1:15" ht="15" customHeight="1">
      <c r="A141" s="136">
        <v>136</v>
      </c>
      <c r="B141" s="136" t="s">
        <v>120</v>
      </c>
      <c r="C141" s="137">
        <v>70.7</v>
      </c>
      <c r="D141" s="137">
        <v>33</v>
      </c>
      <c r="E141" s="138">
        <v>2970</v>
      </c>
      <c r="F141" s="137"/>
      <c r="G141" s="137"/>
      <c r="H141" s="137">
        <v>37.7</v>
      </c>
      <c r="I141" s="138">
        <v>1885</v>
      </c>
      <c r="J141" s="138">
        <v>4855</v>
      </c>
      <c r="N141" s="91"/>
      <c r="O141" s="91"/>
    </row>
    <row r="142" spans="1:15" ht="15" customHeight="1">
      <c r="A142" s="136">
        <v>137</v>
      </c>
      <c r="B142" s="136" t="s">
        <v>121</v>
      </c>
      <c r="C142" s="137">
        <v>10</v>
      </c>
      <c r="D142" s="137"/>
      <c r="E142" s="138"/>
      <c r="F142" s="137"/>
      <c r="G142" s="137"/>
      <c r="H142" s="137">
        <v>10</v>
      </c>
      <c r="I142" s="138">
        <v>500</v>
      </c>
      <c r="J142" s="138">
        <v>500</v>
      </c>
      <c r="N142" s="91"/>
      <c r="O142" s="91"/>
    </row>
    <row r="143" spans="1:15" ht="15" customHeight="1">
      <c r="A143" s="136">
        <v>138</v>
      </c>
      <c r="B143" s="136" t="s">
        <v>122</v>
      </c>
      <c r="C143" s="137">
        <v>4.2</v>
      </c>
      <c r="D143" s="137"/>
      <c r="E143" s="138"/>
      <c r="F143" s="137"/>
      <c r="G143" s="137"/>
      <c r="H143" s="137">
        <v>4.2</v>
      </c>
      <c r="I143" s="138">
        <v>210</v>
      </c>
      <c r="J143" s="138">
        <v>210</v>
      </c>
      <c r="N143" s="91"/>
      <c r="O143" s="91"/>
    </row>
    <row r="144" spans="1:15" ht="15" customHeight="1">
      <c r="A144" s="136">
        <v>139</v>
      </c>
      <c r="B144" s="136" t="s">
        <v>123</v>
      </c>
      <c r="C144" s="137">
        <v>7</v>
      </c>
      <c r="D144" s="137"/>
      <c r="E144" s="138"/>
      <c r="F144" s="137"/>
      <c r="G144" s="137"/>
      <c r="H144" s="137">
        <v>7</v>
      </c>
      <c r="I144" s="138">
        <v>350</v>
      </c>
      <c r="J144" s="138">
        <v>350</v>
      </c>
      <c r="N144" s="91"/>
      <c r="O144" s="91"/>
    </row>
    <row r="145" spans="1:15" ht="15" customHeight="1">
      <c r="A145" s="136">
        <v>140</v>
      </c>
      <c r="B145" s="136" t="s">
        <v>124</v>
      </c>
      <c r="C145" s="137">
        <v>7.2</v>
      </c>
      <c r="D145" s="137"/>
      <c r="E145" s="138"/>
      <c r="F145" s="137"/>
      <c r="G145" s="137"/>
      <c r="H145" s="137">
        <v>7.2</v>
      </c>
      <c r="I145" s="138">
        <v>360</v>
      </c>
      <c r="J145" s="138">
        <v>360</v>
      </c>
      <c r="N145" s="91"/>
      <c r="O145" s="91"/>
    </row>
    <row r="146" spans="1:15" ht="15" customHeight="1">
      <c r="A146" s="136">
        <v>141</v>
      </c>
      <c r="B146" s="136" t="s">
        <v>125</v>
      </c>
      <c r="C146" s="137">
        <v>8.8</v>
      </c>
      <c r="D146" s="137"/>
      <c r="E146" s="138"/>
      <c r="F146" s="137"/>
      <c r="G146" s="137"/>
      <c r="H146" s="137">
        <v>8.8</v>
      </c>
      <c r="I146" s="138">
        <v>440</v>
      </c>
      <c r="J146" s="138">
        <v>440</v>
      </c>
      <c r="N146" s="91"/>
      <c r="O146" s="91"/>
    </row>
    <row r="147" spans="1:15" ht="15" customHeight="1">
      <c r="A147" s="136">
        <v>142</v>
      </c>
      <c r="B147" s="136" t="s">
        <v>126</v>
      </c>
      <c r="C147" s="137">
        <v>11.8</v>
      </c>
      <c r="D147" s="137"/>
      <c r="E147" s="138"/>
      <c r="F147" s="137"/>
      <c r="G147" s="137"/>
      <c r="H147" s="137">
        <v>11.8</v>
      </c>
      <c r="I147" s="138">
        <v>590</v>
      </c>
      <c r="J147" s="138">
        <v>590</v>
      </c>
      <c r="N147" s="91"/>
      <c r="O147" s="91"/>
    </row>
    <row r="148" spans="1:15" ht="15" customHeight="1">
      <c r="A148" s="136">
        <v>143</v>
      </c>
      <c r="B148" s="136" t="s">
        <v>127</v>
      </c>
      <c r="C148" s="137">
        <v>4.4</v>
      </c>
      <c r="D148" s="137"/>
      <c r="E148" s="138"/>
      <c r="F148" s="137"/>
      <c r="G148" s="137"/>
      <c r="H148" s="137">
        <v>4.4</v>
      </c>
      <c r="I148" s="138">
        <v>220</v>
      </c>
      <c r="J148" s="138">
        <v>220</v>
      </c>
      <c r="N148" s="91"/>
      <c r="O148" s="91"/>
    </row>
    <row r="149" spans="1:15" ht="15" customHeight="1">
      <c r="A149" s="136">
        <v>144</v>
      </c>
      <c r="B149" s="136" t="s">
        <v>128</v>
      </c>
      <c r="C149" s="137">
        <v>9.8</v>
      </c>
      <c r="D149" s="137"/>
      <c r="E149" s="138"/>
      <c r="F149" s="137"/>
      <c r="G149" s="137"/>
      <c r="H149" s="137">
        <v>9.8</v>
      </c>
      <c r="I149" s="138">
        <v>490</v>
      </c>
      <c r="J149" s="138">
        <v>490</v>
      </c>
      <c r="N149" s="91"/>
      <c r="O149" s="91"/>
    </row>
    <row r="150" spans="1:15" ht="15" customHeight="1">
      <c r="A150" s="136">
        <v>145</v>
      </c>
      <c r="B150" s="136" t="s">
        <v>129</v>
      </c>
      <c r="C150" s="137">
        <v>5</v>
      </c>
      <c r="D150" s="137"/>
      <c r="E150" s="138"/>
      <c r="F150" s="137"/>
      <c r="G150" s="137"/>
      <c r="H150" s="137">
        <v>5</v>
      </c>
      <c r="I150" s="138">
        <v>250</v>
      </c>
      <c r="J150" s="138">
        <v>250</v>
      </c>
      <c r="N150" s="91"/>
      <c r="O150" s="91"/>
    </row>
    <row r="151" spans="1:15" ht="15" customHeight="1">
      <c r="A151" s="136">
        <v>146</v>
      </c>
      <c r="B151" s="136" t="s">
        <v>130</v>
      </c>
      <c r="C151" s="137">
        <v>14.6</v>
      </c>
      <c r="D151" s="137">
        <v>14.6</v>
      </c>
      <c r="E151" s="138">
        <v>1314</v>
      </c>
      <c r="F151" s="137"/>
      <c r="G151" s="137"/>
      <c r="H151" s="137"/>
      <c r="I151" s="138"/>
      <c r="J151" s="138">
        <v>1314</v>
      </c>
      <c r="N151" s="91"/>
      <c r="O151" s="91"/>
    </row>
    <row r="152" spans="1:15" ht="15" customHeight="1">
      <c r="A152" s="136">
        <v>147</v>
      </c>
      <c r="B152" s="136" t="s">
        <v>131</v>
      </c>
      <c r="C152" s="137">
        <v>16.1</v>
      </c>
      <c r="D152" s="137">
        <v>5</v>
      </c>
      <c r="E152" s="138">
        <v>450</v>
      </c>
      <c r="F152" s="137"/>
      <c r="G152" s="137"/>
      <c r="H152" s="137">
        <v>11.1</v>
      </c>
      <c r="I152" s="138">
        <v>555</v>
      </c>
      <c r="J152" s="138">
        <v>1005</v>
      </c>
      <c r="N152" s="91"/>
      <c r="O152" s="91"/>
    </row>
    <row r="153" spans="1:15" ht="15" customHeight="1">
      <c r="A153" s="136">
        <v>148</v>
      </c>
      <c r="B153" s="136" t="s">
        <v>132</v>
      </c>
      <c r="C153" s="137">
        <v>8.4</v>
      </c>
      <c r="D153" s="137">
        <v>8.4</v>
      </c>
      <c r="E153" s="138">
        <v>756</v>
      </c>
      <c r="F153" s="137"/>
      <c r="G153" s="137"/>
      <c r="H153" s="137"/>
      <c r="I153" s="138"/>
      <c r="J153" s="138">
        <v>756</v>
      </c>
      <c r="N153" s="91"/>
      <c r="O153" s="91"/>
    </row>
    <row r="154" spans="1:15" ht="15" customHeight="1">
      <c r="A154" s="136">
        <v>149</v>
      </c>
      <c r="B154" s="136" t="s">
        <v>133</v>
      </c>
      <c r="C154" s="137">
        <v>54.7</v>
      </c>
      <c r="D154" s="137">
        <v>25</v>
      </c>
      <c r="E154" s="138">
        <f>D154*90</f>
        <v>2250</v>
      </c>
      <c r="F154" s="137"/>
      <c r="G154" s="137"/>
      <c r="H154" s="137">
        <v>29.7</v>
      </c>
      <c r="I154" s="138">
        <f>H154*50</f>
        <v>1485</v>
      </c>
      <c r="J154" s="138">
        <f>E154+I154</f>
        <v>3735</v>
      </c>
      <c r="N154" s="91"/>
      <c r="O154" s="91"/>
    </row>
    <row r="155" spans="1:15" ht="15" customHeight="1">
      <c r="A155" s="136">
        <v>150</v>
      </c>
      <c r="B155" s="136" t="s">
        <v>134</v>
      </c>
      <c r="C155" s="137">
        <v>6.6</v>
      </c>
      <c r="D155" s="137"/>
      <c r="E155" s="138"/>
      <c r="F155" s="137"/>
      <c r="G155" s="137"/>
      <c r="H155" s="137">
        <v>6.6</v>
      </c>
      <c r="I155" s="138">
        <v>330</v>
      </c>
      <c r="J155" s="138">
        <v>330</v>
      </c>
      <c r="N155" s="91"/>
      <c r="O155" s="91"/>
    </row>
    <row r="156" spans="1:15" ht="15" customHeight="1">
      <c r="A156" s="136">
        <v>151</v>
      </c>
      <c r="B156" s="136" t="s">
        <v>135</v>
      </c>
      <c r="C156" s="137">
        <v>6.6</v>
      </c>
      <c r="D156" s="137"/>
      <c r="E156" s="138"/>
      <c r="F156" s="137"/>
      <c r="G156" s="137"/>
      <c r="H156" s="137">
        <v>6.6</v>
      </c>
      <c r="I156" s="138">
        <v>330</v>
      </c>
      <c r="J156" s="138">
        <v>330</v>
      </c>
      <c r="N156" s="91"/>
      <c r="O156" s="91"/>
    </row>
    <row r="157" spans="1:15" ht="15" customHeight="1">
      <c r="A157" s="136">
        <v>152</v>
      </c>
      <c r="B157" s="136" t="s">
        <v>136</v>
      </c>
      <c r="C157" s="137">
        <v>15</v>
      </c>
      <c r="D157" s="137"/>
      <c r="E157" s="138"/>
      <c r="F157" s="137"/>
      <c r="G157" s="137"/>
      <c r="H157" s="137">
        <v>15</v>
      </c>
      <c r="I157" s="138">
        <v>750</v>
      </c>
      <c r="J157" s="138">
        <v>750</v>
      </c>
      <c r="N157" s="91"/>
      <c r="O157" s="91"/>
    </row>
    <row r="158" spans="1:15" ht="15" customHeight="1">
      <c r="A158" s="136">
        <v>153</v>
      </c>
      <c r="B158" s="136" t="s">
        <v>137</v>
      </c>
      <c r="C158" s="137">
        <v>12</v>
      </c>
      <c r="D158" s="137"/>
      <c r="E158" s="138"/>
      <c r="F158" s="137"/>
      <c r="G158" s="137"/>
      <c r="H158" s="137">
        <v>12</v>
      </c>
      <c r="I158" s="138">
        <v>600</v>
      </c>
      <c r="J158" s="138">
        <v>600</v>
      </c>
      <c r="N158" s="91"/>
      <c r="O158" s="91"/>
    </row>
    <row r="159" spans="1:15" ht="15" customHeight="1">
      <c r="A159" s="136">
        <v>154</v>
      </c>
      <c r="B159" s="136" t="s">
        <v>138</v>
      </c>
      <c r="C159" s="137">
        <v>17.6</v>
      </c>
      <c r="D159" s="137"/>
      <c r="E159" s="138"/>
      <c r="F159" s="137"/>
      <c r="G159" s="137"/>
      <c r="H159" s="137">
        <v>17.6</v>
      </c>
      <c r="I159" s="138">
        <v>880</v>
      </c>
      <c r="J159" s="138">
        <v>880</v>
      </c>
      <c r="N159" s="91"/>
      <c r="O159" s="91"/>
    </row>
    <row r="160" spans="1:15" ht="15" customHeight="1">
      <c r="A160" s="136">
        <v>155</v>
      </c>
      <c r="B160" s="136" t="s">
        <v>139</v>
      </c>
      <c r="C160" s="137">
        <v>15.1</v>
      </c>
      <c r="D160" s="137">
        <v>12.1</v>
      </c>
      <c r="E160" s="138">
        <v>1089</v>
      </c>
      <c r="F160" s="137"/>
      <c r="G160" s="137"/>
      <c r="H160" s="137">
        <v>3</v>
      </c>
      <c r="I160" s="138">
        <v>150</v>
      </c>
      <c r="J160" s="138">
        <v>1239</v>
      </c>
      <c r="N160" s="91"/>
      <c r="O160" s="91"/>
    </row>
    <row r="161" spans="1:15" ht="15" customHeight="1">
      <c r="A161" s="136">
        <v>156</v>
      </c>
      <c r="B161" s="136" t="s">
        <v>140</v>
      </c>
      <c r="C161" s="137">
        <v>12.1</v>
      </c>
      <c r="D161" s="137">
        <v>7.5</v>
      </c>
      <c r="E161" s="138">
        <v>675</v>
      </c>
      <c r="F161" s="137"/>
      <c r="G161" s="137"/>
      <c r="H161" s="137">
        <v>4.6</v>
      </c>
      <c r="I161" s="138">
        <v>230</v>
      </c>
      <c r="J161" s="138">
        <v>905</v>
      </c>
      <c r="N161" s="91"/>
      <c r="O161" s="91"/>
    </row>
    <row r="162" spans="1:15" ht="15" customHeight="1">
      <c r="A162" s="136">
        <v>157</v>
      </c>
      <c r="B162" s="136" t="s">
        <v>141</v>
      </c>
      <c r="C162" s="137">
        <v>8.5</v>
      </c>
      <c r="D162" s="137">
        <v>8.5</v>
      </c>
      <c r="E162" s="138">
        <v>765</v>
      </c>
      <c r="F162" s="137"/>
      <c r="G162" s="137"/>
      <c r="H162" s="137"/>
      <c r="I162" s="138"/>
      <c r="J162" s="138">
        <v>765</v>
      </c>
      <c r="N162" s="91"/>
      <c r="O162" s="91"/>
    </row>
    <row r="163" spans="1:15" ht="15" customHeight="1">
      <c r="A163" s="136">
        <v>158</v>
      </c>
      <c r="B163" s="136" t="s">
        <v>142</v>
      </c>
      <c r="C163" s="137">
        <v>7.4</v>
      </c>
      <c r="D163" s="137">
        <v>7.4</v>
      </c>
      <c r="E163" s="138">
        <v>666</v>
      </c>
      <c r="F163" s="137"/>
      <c r="G163" s="137"/>
      <c r="H163" s="137"/>
      <c r="I163" s="138"/>
      <c r="J163" s="138">
        <v>666</v>
      </c>
      <c r="N163" s="91"/>
      <c r="O163" s="91"/>
    </row>
    <row r="164" spans="1:15" ht="15" customHeight="1">
      <c r="A164" s="136">
        <v>159</v>
      </c>
      <c r="B164" s="136" t="s">
        <v>143</v>
      </c>
      <c r="C164" s="137">
        <v>10.2</v>
      </c>
      <c r="D164" s="137"/>
      <c r="E164" s="138"/>
      <c r="F164" s="137"/>
      <c r="G164" s="137"/>
      <c r="H164" s="137">
        <v>10.2</v>
      </c>
      <c r="I164" s="138">
        <v>510</v>
      </c>
      <c r="J164" s="138">
        <v>510</v>
      </c>
      <c r="N164" s="91"/>
      <c r="O164" s="91"/>
    </row>
    <row r="165" spans="1:15" ht="15" customHeight="1">
      <c r="A165" s="136">
        <v>160</v>
      </c>
      <c r="B165" s="136" t="s">
        <v>144</v>
      </c>
      <c r="C165" s="137">
        <v>8.2</v>
      </c>
      <c r="D165" s="137"/>
      <c r="E165" s="138"/>
      <c r="F165" s="137"/>
      <c r="G165" s="137"/>
      <c r="H165" s="137">
        <v>8.2</v>
      </c>
      <c r="I165" s="138">
        <v>410</v>
      </c>
      <c r="J165" s="138">
        <v>410</v>
      </c>
      <c r="N165" s="91"/>
      <c r="O165" s="91"/>
    </row>
    <row r="166" spans="1:15" ht="15" customHeight="1">
      <c r="A166" s="136">
        <v>161</v>
      </c>
      <c r="B166" s="136" t="s">
        <v>145</v>
      </c>
      <c r="C166" s="137">
        <v>4.8</v>
      </c>
      <c r="D166" s="137"/>
      <c r="E166" s="138"/>
      <c r="F166" s="137"/>
      <c r="G166" s="137"/>
      <c r="H166" s="137">
        <v>4.8</v>
      </c>
      <c r="I166" s="138">
        <v>240</v>
      </c>
      <c r="J166" s="138">
        <v>240</v>
      </c>
      <c r="N166" s="91"/>
      <c r="O166" s="91"/>
    </row>
    <row r="167" spans="1:15" ht="15" customHeight="1">
      <c r="A167" s="136">
        <v>162</v>
      </c>
      <c r="B167" s="136" t="s">
        <v>146</v>
      </c>
      <c r="C167" s="137">
        <v>4.4</v>
      </c>
      <c r="D167" s="137"/>
      <c r="E167" s="138"/>
      <c r="F167" s="137"/>
      <c r="G167" s="137"/>
      <c r="H167" s="137">
        <v>4.4</v>
      </c>
      <c r="I167" s="138">
        <v>220</v>
      </c>
      <c r="J167" s="138">
        <v>220</v>
      </c>
      <c r="N167" s="91"/>
      <c r="O167" s="91"/>
    </row>
    <row r="168" spans="1:15" ht="15" customHeight="1">
      <c r="A168" s="136">
        <v>163</v>
      </c>
      <c r="B168" s="136" t="s">
        <v>147</v>
      </c>
      <c r="C168" s="137">
        <v>13</v>
      </c>
      <c r="D168" s="137"/>
      <c r="E168" s="138"/>
      <c r="F168" s="137"/>
      <c r="G168" s="137"/>
      <c r="H168" s="137">
        <v>13</v>
      </c>
      <c r="I168" s="138">
        <v>650</v>
      </c>
      <c r="J168" s="138">
        <v>650</v>
      </c>
      <c r="N168" s="91"/>
      <c r="O168" s="91"/>
    </row>
    <row r="169" spans="1:15" ht="15" customHeight="1">
      <c r="A169" s="136">
        <v>164</v>
      </c>
      <c r="B169" s="136" t="s">
        <v>148</v>
      </c>
      <c r="C169" s="137">
        <v>30.44</v>
      </c>
      <c r="D169" s="137"/>
      <c r="E169" s="138"/>
      <c r="F169" s="137"/>
      <c r="G169" s="137"/>
      <c r="H169" s="137">
        <v>30.44</v>
      </c>
      <c r="I169" s="138">
        <v>1522</v>
      </c>
      <c r="J169" s="138">
        <v>1522</v>
      </c>
      <c r="N169" s="91"/>
      <c r="O169" s="91"/>
    </row>
    <row r="170" spans="1:15" ht="15" customHeight="1">
      <c r="A170" s="136">
        <v>165</v>
      </c>
      <c r="B170" s="136" t="s">
        <v>149</v>
      </c>
      <c r="C170" s="137">
        <v>21.3</v>
      </c>
      <c r="D170" s="137"/>
      <c r="E170" s="138"/>
      <c r="F170" s="137"/>
      <c r="G170" s="137"/>
      <c r="H170" s="137">
        <v>21.3</v>
      </c>
      <c r="I170" s="138">
        <v>1065</v>
      </c>
      <c r="J170" s="138">
        <v>1065</v>
      </c>
      <c r="N170" s="91"/>
      <c r="O170" s="91"/>
    </row>
    <row r="171" spans="1:15" ht="15" customHeight="1">
      <c r="A171" s="136">
        <v>166</v>
      </c>
      <c r="B171" s="136" t="s">
        <v>150</v>
      </c>
      <c r="C171" s="137">
        <v>1.3</v>
      </c>
      <c r="D171" s="137"/>
      <c r="E171" s="138"/>
      <c r="F171" s="137"/>
      <c r="G171" s="137"/>
      <c r="H171" s="137">
        <v>1.3</v>
      </c>
      <c r="I171" s="138">
        <v>65</v>
      </c>
      <c r="J171" s="138">
        <v>65</v>
      </c>
      <c r="N171" s="91"/>
      <c r="O171" s="91"/>
    </row>
    <row r="172" spans="1:15" ht="15" customHeight="1">
      <c r="A172" s="136">
        <v>167</v>
      </c>
      <c r="B172" s="136" t="s">
        <v>151</v>
      </c>
      <c r="C172" s="137">
        <v>12.6</v>
      </c>
      <c r="D172" s="137"/>
      <c r="E172" s="138"/>
      <c r="F172" s="137"/>
      <c r="G172" s="137"/>
      <c r="H172" s="137">
        <v>12.6</v>
      </c>
      <c r="I172" s="138">
        <v>630</v>
      </c>
      <c r="J172" s="138">
        <v>630</v>
      </c>
      <c r="N172" s="91"/>
      <c r="O172" s="91"/>
    </row>
    <row r="173" spans="1:15" ht="15" customHeight="1">
      <c r="A173" s="136">
        <v>168</v>
      </c>
      <c r="B173" s="136" t="s">
        <v>152</v>
      </c>
      <c r="C173" s="137">
        <v>3.9</v>
      </c>
      <c r="D173" s="137"/>
      <c r="E173" s="138"/>
      <c r="F173" s="137"/>
      <c r="G173" s="137"/>
      <c r="H173" s="137">
        <v>3.9</v>
      </c>
      <c r="I173" s="138">
        <v>195</v>
      </c>
      <c r="J173" s="138">
        <v>195</v>
      </c>
      <c r="N173" s="91"/>
      <c r="O173" s="91"/>
    </row>
    <row r="174" spans="1:15" ht="15" customHeight="1">
      <c r="A174" s="136">
        <v>169</v>
      </c>
      <c r="B174" s="136" t="s">
        <v>153</v>
      </c>
      <c r="C174" s="137">
        <v>57</v>
      </c>
      <c r="D174" s="137">
        <v>33.5</v>
      </c>
      <c r="E174" s="138">
        <f>D174*90</f>
        <v>3015</v>
      </c>
      <c r="F174" s="137"/>
      <c r="G174" s="137"/>
      <c r="H174" s="137">
        <v>23.5</v>
      </c>
      <c r="I174" s="138">
        <f>H174*50</f>
        <v>1175</v>
      </c>
      <c r="J174" s="138">
        <f>E174+I174</f>
        <v>4190</v>
      </c>
      <c r="N174" s="91"/>
      <c r="O174" s="91"/>
    </row>
    <row r="175" spans="1:15" ht="15" customHeight="1">
      <c r="A175" s="136">
        <v>170</v>
      </c>
      <c r="B175" s="136" t="s">
        <v>154</v>
      </c>
      <c r="C175" s="137">
        <v>9</v>
      </c>
      <c r="D175" s="137"/>
      <c r="E175" s="138"/>
      <c r="F175" s="137"/>
      <c r="G175" s="137"/>
      <c r="H175" s="137">
        <v>9</v>
      </c>
      <c r="I175" s="138">
        <v>450</v>
      </c>
      <c r="J175" s="138">
        <v>450</v>
      </c>
      <c r="N175" s="91"/>
      <c r="O175" s="91"/>
    </row>
    <row r="176" spans="1:15" ht="15" customHeight="1">
      <c r="A176" s="136">
        <v>171</v>
      </c>
      <c r="B176" s="136" t="s">
        <v>155</v>
      </c>
      <c r="C176" s="137">
        <v>7.4</v>
      </c>
      <c r="D176" s="137">
        <v>7.4</v>
      </c>
      <c r="E176" s="138">
        <v>666</v>
      </c>
      <c r="F176" s="137"/>
      <c r="G176" s="137"/>
      <c r="H176" s="137"/>
      <c r="I176" s="138"/>
      <c r="J176" s="138">
        <v>666</v>
      </c>
      <c r="N176" s="91"/>
      <c r="O176" s="91"/>
    </row>
    <row r="177" spans="1:15" ht="15" customHeight="1">
      <c r="A177" s="136">
        <v>172</v>
      </c>
      <c r="B177" s="136" t="s">
        <v>156</v>
      </c>
      <c r="C177" s="137">
        <v>8</v>
      </c>
      <c r="D177" s="137"/>
      <c r="E177" s="138"/>
      <c r="F177" s="137"/>
      <c r="G177" s="137"/>
      <c r="H177" s="137">
        <v>8</v>
      </c>
      <c r="I177" s="138">
        <v>400</v>
      </c>
      <c r="J177" s="138">
        <v>400</v>
      </c>
      <c r="N177" s="91"/>
      <c r="O177" s="91"/>
    </row>
    <row r="178" spans="1:15" ht="15" customHeight="1">
      <c r="A178" s="136">
        <v>173</v>
      </c>
      <c r="B178" s="136" t="s">
        <v>157</v>
      </c>
      <c r="C178" s="137">
        <v>12.7</v>
      </c>
      <c r="D178" s="137"/>
      <c r="E178" s="138"/>
      <c r="F178" s="137"/>
      <c r="G178" s="137"/>
      <c r="H178" s="137">
        <v>12.7</v>
      </c>
      <c r="I178" s="138">
        <v>635</v>
      </c>
      <c r="J178" s="138">
        <v>635</v>
      </c>
      <c r="N178" s="91"/>
      <c r="O178" s="91"/>
    </row>
    <row r="179" spans="1:15" ht="15" customHeight="1">
      <c r="A179" s="136">
        <v>174</v>
      </c>
      <c r="B179" s="136" t="s">
        <v>158</v>
      </c>
      <c r="C179" s="137">
        <v>4.4</v>
      </c>
      <c r="D179" s="137"/>
      <c r="E179" s="138"/>
      <c r="F179" s="137"/>
      <c r="G179" s="137"/>
      <c r="H179" s="137">
        <v>4.4</v>
      </c>
      <c r="I179" s="138">
        <v>220</v>
      </c>
      <c r="J179" s="138">
        <v>220</v>
      </c>
      <c r="N179" s="91"/>
      <c r="O179" s="91"/>
    </row>
    <row r="180" spans="1:15" ht="15" customHeight="1">
      <c r="A180" s="136">
        <v>175</v>
      </c>
      <c r="B180" s="136" t="s">
        <v>159</v>
      </c>
      <c r="C180" s="137">
        <v>7.4</v>
      </c>
      <c r="D180" s="137"/>
      <c r="E180" s="138"/>
      <c r="F180" s="137"/>
      <c r="G180" s="137"/>
      <c r="H180" s="137">
        <v>7.4</v>
      </c>
      <c r="I180" s="138">
        <v>370</v>
      </c>
      <c r="J180" s="138">
        <v>370</v>
      </c>
      <c r="N180" s="91"/>
      <c r="O180" s="91"/>
    </row>
    <row r="181" spans="1:15" ht="15" customHeight="1">
      <c r="A181" s="136">
        <v>176</v>
      </c>
      <c r="B181" s="136" t="s">
        <v>160</v>
      </c>
      <c r="C181" s="137">
        <v>7.9</v>
      </c>
      <c r="D181" s="137"/>
      <c r="E181" s="138"/>
      <c r="F181" s="137"/>
      <c r="G181" s="137"/>
      <c r="H181" s="137">
        <v>7.9</v>
      </c>
      <c r="I181" s="138">
        <v>395</v>
      </c>
      <c r="J181" s="138">
        <v>395</v>
      </c>
      <c r="N181" s="91"/>
      <c r="O181" s="91"/>
    </row>
    <row r="182" spans="1:15" ht="15" customHeight="1">
      <c r="A182" s="136">
        <v>177</v>
      </c>
      <c r="B182" s="136" t="s">
        <v>161</v>
      </c>
      <c r="C182" s="137">
        <v>8</v>
      </c>
      <c r="D182" s="137"/>
      <c r="E182" s="138"/>
      <c r="F182" s="137"/>
      <c r="G182" s="137"/>
      <c r="H182" s="137">
        <v>8</v>
      </c>
      <c r="I182" s="138">
        <v>400</v>
      </c>
      <c r="J182" s="138">
        <v>400</v>
      </c>
      <c r="N182" s="91"/>
      <c r="O182" s="91"/>
    </row>
    <row r="183" spans="1:15" ht="15" customHeight="1">
      <c r="A183" s="136">
        <v>178</v>
      </c>
      <c r="B183" s="136" t="s">
        <v>162</v>
      </c>
      <c r="C183" s="137">
        <v>13.1</v>
      </c>
      <c r="D183" s="137"/>
      <c r="E183" s="138"/>
      <c r="F183" s="137"/>
      <c r="G183" s="137"/>
      <c r="H183" s="137">
        <v>13.1</v>
      </c>
      <c r="I183" s="138">
        <v>655</v>
      </c>
      <c r="J183" s="138">
        <v>655</v>
      </c>
      <c r="N183" s="91"/>
      <c r="O183" s="91"/>
    </row>
    <row r="184" spans="1:15" ht="15" customHeight="1">
      <c r="A184" s="136">
        <v>179</v>
      </c>
      <c r="B184" s="136" t="s">
        <v>163</v>
      </c>
      <c r="C184" s="137">
        <v>12.5</v>
      </c>
      <c r="D184" s="137"/>
      <c r="E184" s="138"/>
      <c r="F184" s="137"/>
      <c r="G184" s="137"/>
      <c r="H184" s="137">
        <v>12.5</v>
      </c>
      <c r="I184" s="138">
        <v>625</v>
      </c>
      <c r="J184" s="138">
        <v>625</v>
      </c>
      <c r="N184" s="91"/>
      <c r="O184" s="91"/>
    </row>
    <row r="185" spans="1:15" ht="15" customHeight="1">
      <c r="A185" s="136">
        <v>180</v>
      </c>
      <c r="B185" s="136" t="s">
        <v>164</v>
      </c>
      <c r="C185" s="137">
        <v>10</v>
      </c>
      <c r="D185" s="137">
        <v>10</v>
      </c>
      <c r="E185" s="138">
        <v>900</v>
      </c>
      <c r="F185" s="137"/>
      <c r="G185" s="137"/>
      <c r="H185" s="137"/>
      <c r="I185" s="138"/>
      <c r="J185" s="138">
        <v>900</v>
      </c>
      <c r="N185" s="91"/>
      <c r="O185" s="91"/>
    </row>
    <row r="186" spans="1:15" ht="15" customHeight="1">
      <c r="A186" s="136">
        <v>181</v>
      </c>
      <c r="B186" s="136" t="s">
        <v>165</v>
      </c>
      <c r="C186" s="137">
        <v>7.3</v>
      </c>
      <c r="D186" s="137">
        <v>7.3</v>
      </c>
      <c r="E186" s="138">
        <v>657</v>
      </c>
      <c r="F186" s="137"/>
      <c r="G186" s="137"/>
      <c r="H186" s="137"/>
      <c r="I186" s="138"/>
      <c r="J186" s="138">
        <v>657</v>
      </c>
      <c r="N186" s="91"/>
      <c r="O186" s="91"/>
    </row>
    <row r="187" spans="1:15" ht="15" customHeight="1">
      <c r="A187" s="136">
        <v>182</v>
      </c>
      <c r="B187" s="136" t="s">
        <v>166</v>
      </c>
      <c r="C187" s="137">
        <v>12.8</v>
      </c>
      <c r="D187" s="137">
        <v>6</v>
      </c>
      <c r="E187" s="138">
        <v>540</v>
      </c>
      <c r="F187" s="137"/>
      <c r="G187" s="137"/>
      <c r="H187" s="137">
        <v>6.8</v>
      </c>
      <c r="I187" s="138">
        <v>340</v>
      </c>
      <c r="J187" s="138">
        <v>880</v>
      </c>
      <c r="N187" s="91"/>
      <c r="O187" s="91"/>
    </row>
    <row r="188" spans="1:15" ht="15" customHeight="1">
      <c r="A188" s="136">
        <v>183</v>
      </c>
      <c r="B188" s="136" t="s">
        <v>167</v>
      </c>
      <c r="C188" s="137">
        <v>16.1</v>
      </c>
      <c r="D188" s="137">
        <v>10.1</v>
      </c>
      <c r="E188" s="138">
        <v>909</v>
      </c>
      <c r="F188" s="137"/>
      <c r="G188" s="137"/>
      <c r="H188" s="137">
        <v>6</v>
      </c>
      <c r="I188" s="138">
        <v>300</v>
      </c>
      <c r="J188" s="138">
        <v>1209</v>
      </c>
      <c r="N188" s="91"/>
      <c r="O188" s="91"/>
    </row>
    <row r="189" spans="1:15" ht="15" customHeight="1">
      <c r="A189" s="136">
        <v>184</v>
      </c>
      <c r="B189" s="136" t="s">
        <v>168</v>
      </c>
      <c r="C189" s="137">
        <v>7.15</v>
      </c>
      <c r="D189" s="137"/>
      <c r="E189" s="138"/>
      <c r="F189" s="137"/>
      <c r="G189" s="137"/>
      <c r="H189" s="137">
        <v>7.15</v>
      </c>
      <c r="I189" s="138">
        <v>357.5</v>
      </c>
      <c r="J189" s="138">
        <v>357.5</v>
      </c>
      <c r="N189" s="91"/>
      <c r="O189" s="91"/>
    </row>
    <row r="190" spans="1:15" ht="15" customHeight="1">
      <c r="A190" s="136">
        <v>185</v>
      </c>
      <c r="B190" s="136" t="s">
        <v>169</v>
      </c>
      <c r="C190" s="137">
        <v>7.4</v>
      </c>
      <c r="D190" s="137"/>
      <c r="E190" s="138"/>
      <c r="F190" s="137"/>
      <c r="G190" s="137"/>
      <c r="H190" s="137">
        <v>7.4</v>
      </c>
      <c r="I190" s="138">
        <v>370</v>
      </c>
      <c r="J190" s="138">
        <v>370</v>
      </c>
      <c r="N190" s="91"/>
      <c r="O190" s="91"/>
    </row>
    <row r="191" spans="1:15" ht="15" customHeight="1">
      <c r="A191" s="136">
        <v>186</v>
      </c>
      <c r="B191" s="136" t="s">
        <v>170</v>
      </c>
      <c r="C191" s="137">
        <v>2.5</v>
      </c>
      <c r="D191" s="137"/>
      <c r="E191" s="138"/>
      <c r="F191" s="137"/>
      <c r="G191" s="137"/>
      <c r="H191" s="137">
        <v>2.5</v>
      </c>
      <c r="I191" s="138">
        <v>125</v>
      </c>
      <c r="J191" s="138">
        <v>125</v>
      </c>
      <c r="N191" s="91"/>
      <c r="O191" s="91"/>
    </row>
    <row r="192" spans="1:15" ht="15" customHeight="1">
      <c r="A192" s="136">
        <v>187</v>
      </c>
      <c r="B192" s="136" t="s">
        <v>171</v>
      </c>
      <c r="C192" s="137">
        <v>20.5</v>
      </c>
      <c r="D192" s="137">
        <v>20.5</v>
      </c>
      <c r="E192" s="138">
        <v>1845</v>
      </c>
      <c r="F192" s="137"/>
      <c r="G192" s="137"/>
      <c r="H192" s="137"/>
      <c r="I192" s="138"/>
      <c r="J192" s="138">
        <v>1845</v>
      </c>
      <c r="N192" s="91"/>
      <c r="O192" s="91"/>
    </row>
    <row r="193" spans="1:15" ht="15" customHeight="1">
      <c r="A193" s="136">
        <v>188</v>
      </c>
      <c r="B193" s="136" t="s">
        <v>172</v>
      </c>
      <c r="C193" s="137">
        <v>8.8</v>
      </c>
      <c r="D193" s="137"/>
      <c r="E193" s="138"/>
      <c r="F193" s="137"/>
      <c r="G193" s="137"/>
      <c r="H193" s="137">
        <v>8.8</v>
      </c>
      <c r="I193" s="138">
        <v>440</v>
      </c>
      <c r="J193" s="138">
        <v>440</v>
      </c>
      <c r="N193" s="91"/>
      <c r="O193" s="91"/>
    </row>
    <row r="194" spans="1:15" ht="15" customHeight="1">
      <c r="A194" s="136">
        <v>189</v>
      </c>
      <c r="B194" s="136" t="s">
        <v>173</v>
      </c>
      <c r="C194" s="137">
        <v>7</v>
      </c>
      <c r="D194" s="137">
        <v>7</v>
      </c>
      <c r="E194" s="138">
        <v>630</v>
      </c>
      <c r="F194" s="137"/>
      <c r="G194" s="137"/>
      <c r="H194" s="137"/>
      <c r="I194" s="138"/>
      <c r="J194" s="138">
        <v>630</v>
      </c>
      <c r="N194" s="91"/>
      <c r="O194" s="91"/>
    </row>
    <row r="195" spans="1:15" ht="15" customHeight="1">
      <c r="A195" s="136">
        <v>190</v>
      </c>
      <c r="B195" s="136" t="s">
        <v>174</v>
      </c>
      <c r="C195" s="137">
        <v>15.1</v>
      </c>
      <c r="D195" s="137"/>
      <c r="E195" s="138"/>
      <c r="F195" s="137"/>
      <c r="G195" s="137"/>
      <c r="H195" s="137">
        <v>15.1</v>
      </c>
      <c r="I195" s="138">
        <v>755</v>
      </c>
      <c r="J195" s="138">
        <v>755</v>
      </c>
      <c r="N195" s="91"/>
      <c r="O195" s="91"/>
    </row>
    <row r="196" spans="1:15" ht="15" customHeight="1">
      <c r="A196" s="136">
        <v>191</v>
      </c>
      <c r="B196" s="136" t="s">
        <v>175</v>
      </c>
      <c r="C196" s="137">
        <v>9.8</v>
      </c>
      <c r="D196" s="137"/>
      <c r="E196" s="138"/>
      <c r="F196" s="137"/>
      <c r="G196" s="137"/>
      <c r="H196" s="137">
        <v>9.8</v>
      </c>
      <c r="I196" s="138">
        <v>490</v>
      </c>
      <c r="J196" s="138">
        <v>490</v>
      </c>
      <c r="N196" s="91"/>
      <c r="O196" s="91"/>
    </row>
    <row r="197" spans="1:15" ht="15" customHeight="1">
      <c r="A197" s="136">
        <v>192</v>
      </c>
      <c r="B197" s="136" t="s">
        <v>176</v>
      </c>
      <c r="C197" s="137">
        <v>3.2</v>
      </c>
      <c r="D197" s="137"/>
      <c r="E197" s="138"/>
      <c r="F197" s="137"/>
      <c r="G197" s="137"/>
      <c r="H197" s="137">
        <v>3.2</v>
      </c>
      <c r="I197" s="138">
        <v>160</v>
      </c>
      <c r="J197" s="138">
        <v>160</v>
      </c>
      <c r="N197" s="91"/>
      <c r="O197" s="91"/>
    </row>
    <row r="198" spans="1:15" ht="15" customHeight="1">
      <c r="A198" s="136">
        <v>193</v>
      </c>
      <c r="B198" s="136" t="s">
        <v>177</v>
      </c>
      <c r="C198" s="137">
        <v>7.7</v>
      </c>
      <c r="D198" s="137">
        <v>7.7</v>
      </c>
      <c r="E198" s="138">
        <v>693</v>
      </c>
      <c r="F198" s="137"/>
      <c r="G198" s="137"/>
      <c r="H198" s="137"/>
      <c r="I198" s="138"/>
      <c r="J198" s="138">
        <v>693</v>
      </c>
      <c r="N198" s="91"/>
      <c r="O198" s="91"/>
    </row>
    <row r="199" spans="1:15" ht="15" customHeight="1">
      <c r="A199" s="136">
        <v>194</v>
      </c>
      <c r="B199" s="136" t="s">
        <v>178</v>
      </c>
      <c r="C199" s="137">
        <v>12.3</v>
      </c>
      <c r="D199" s="137">
        <v>5</v>
      </c>
      <c r="E199" s="138">
        <v>450</v>
      </c>
      <c r="F199" s="137"/>
      <c r="G199" s="137"/>
      <c r="H199" s="137">
        <v>7.3</v>
      </c>
      <c r="I199" s="138">
        <v>365</v>
      </c>
      <c r="J199" s="138">
        <v>815</v>
      </c>
      <c r="N199" s="91"/>
      <c r="O199" s="91"/>
    </row>
    <row r="200" spans="1:15" ht="15" customHeight="1">
      <c r="A200" s="136">
        <v>195</v>
      </c>
      <c r="B200" s="136" t="s">
        <v>179</v>
      </c>
      <c r="C200" s="137">
        <v>12.6</v>
      </c>
      <c r="D200" s="137">
        <v>12.6</v>
      </c>
      <c r="E200" s="138">
        <v>1134</v>
      </c>
      <c r="F200" s="137"/>
      <c r="G200" s="137"/>
      <c r="H200" s="137"/>
      <c r="I200" s="138"/>
      <c r="J200" s="138">
        <v>1134</v>
      </c>
      <c r="N200" s="91"/>
      <c r="O200" s="91"/>
    </row>
    <row r="201" spans="1:15" ht="15" customHeight="1">
      <c r="A201" s="136">
        <v>196</v>
      </c>
      <c r="B201" s="136" t="s">
        <v>180</v>
      </c>
      <c r="C201" s="137">
        <v>10.1</v>
      </c>
      <c r="D201" s="137"/>
      <c r="E201" s="138"/>
      <c r="F201" s="137"/>
      <c r="G201" s="137"/>
      <c r="H201" s="137">
        <v>10.1</v>
      </c>
      <c r="I201" s="138">
        <v>505</v>
      </c>
      <c r="J201" s="138">
        <v>505</v>
      </c>
      <c r="N201" s="91"/>
      <c r="O201" s="91"/>
    </row>
    <row r="202" spans="1:15" ht="15" customHeight="1">
      <c r="A202" s="136">
        <v>197</v>
      </c>
      <c r="B202" s="136" t="s">
        <v>181</v>
      </c>
      <c r="C202" s="137">
        <v>15.4</v>
      </c>
      <c r="D202" s="137">
        <v>15.4</v>
      </c>
      <c r="E202" s="138">
        <v>1386</v>
      </c>
      <c r="F202" s="137"/>
      <c r="G202" s="137"/>
      <c r="H202" s="137"/>
      <c r="I202" s="138"/>
      <c r="J202" s="138">
        <v>1386</v>
      </c>
      <c r="N202" s="91"/>
      <c r="O202" s="91"/>
    </row>
    <row r="203" spans="1:15" ht="15" customHeight="1">
      <c r="A203" s="136">
        <v>198</v>
      </c>
      <c r="B203" s="136" t="s">
        <v>182</v>
      </c>
      <c r="C203" s="137">
        <v>7.7</v>
      </c>
      <c r="D203" s="137">
        <v>7.7</v>
      </c>
      <c r="E203" s="138">
        <v>693</v>
      </c>
      <c r="F203" s="137"/>
      <c r="G203" s="137"/>
      <c r="H203" s="137"/>
      <c r="I203" s="138"/>
      <c r="J203" s="138">
        <v>693</v>
      </c>
      <c r="N203" s="91"/>
      <c r="O203" s="91"/>
    </row>
    <row r="204" spans="1:15" ht="15" customHeight="1">
      <c r="A204" s="136">
        <v>199</v>
      </c>
      <c r="B204" s="136" t="s">
        <v>183</v>
      </c>
      <c r="C204" s="137">
        <v>15.7</v>
      </c>
      <c r="D204" s="137"/>
      <c r="E204" s="138"/>
      <c r="F204" s="137"/>
      <c r="G204" s="137"/>
      <c r="H204" s="137">
        <v>15.7</v>
      </c>
      <c r="I204" s="138">
        <v>785</v>
      </c>
      <c r="J204" s="138">
        <v>785</v>
      </c>
      <c r="N204" s="91"/>
      <c r="O204" s="91"/>
    </row>
    <row r="205" spans="1:15" ht="15" customHeight="1">
      <c r="A205" s="136">
        <v>200</v>
      </c>
      <c r="B205" s="136" t="s">
        <v>184</v>
      </c>
      <c r="C205" s="137">
        <v>9.6</v>
      </c>
      <c r="D205" s="137"/>
      <c r="E205" s="138"/>
      <c r="F205" s="137"/>
      <c r="G205" s="137"/>
      <c r="H205" s="137">
        <v>9.6</v>
      </c>
      <c r="I205" s="138">
        <v>480</v>
      </c>
      <c r="J205" s="138">
        <v>480</v>
      </c>
      <c r="N205" s="91"/>
      <c r="O205" s="91"/>
    </row>
    <row r="206" spans="1:15" ht="15" customHeight="1">
      <c r="A206" s="136">
        <v>201</v>
      </c>
      <c r="B206" s="136" t="s">
        <v>185</v>
      </c>
      <c r="C206" s="137">
        <v>8.6</v>
      </c>
      <c r="D206" s="137"/>
      <c r="E206" s="138"/>
      <c r="F206" s="137"/>
      <c r="G206" s="137"/>
      <c r="H206" s="137">
        <v>8.6</v>
      </c>
      <c r="I206" s="138">
        <v>430</v>
      </c>
      <c r="J206" s="138">
        <v>430</v>
      </c>
      <c r="N206" s="91"/>
      <c r="O206" s="91"/>
    </row>
    <row r="207" spans="1:15" ht="15" customHeight="1">
      <c r="A207" s="136">
        <v>202</v>
      </c>
      <c r="B207" s="136" t="s">
        <v>186</v>
      </c>
      <c r="C207" s="137">
        <v>7.5</v>
      </c>
      <c r="D207" s="137"/>
      <c r="E207" s="138"/>
      <c r="F207" s="137"/>
      <c r="G207" s="137"/>
      <c r="H207" s="137">
        <v>7.5</v>
      </c>
      <c r="I207" s="138">
        <v>375</v>
      </c>
      <c r="J207" s="138">
        <v>375</v>
      </c>
      <c r="N207" s="91"/>
      <c r="O207" s="91"/>
    </row>
    <row r="208" spans="1:15" ht="15" customHeight="1">
      <c r="A208" s="136">
        <v>203</v>
      </c>
      <c r="B208" s="136" t="s">
        <v>187</v>
      </c>
      <c r="C208" s="137">
        <v>6.5</v>
      </c>
      <c r="D208" s="137">
        <v>6.5</v>
      </c>
      <c r="E208" s="138">
        <v>585</v>
      </c>
      <c r="F208" s="137"/>
      <c r="G208" s="137"/>
      <c r="H208" s="137"/>
      <c r="I208" s="138"/>
      <c r="J208" s="138">
        <v>585</v>
      </c>
      <c r="N208" s="91"/>
      <c r="O208" s="91"/>
    </row>
    <row r="209" spans="1:15" ht="15" customHeight="1">
      <c r="A209" s="136">
        <v>204</v>
      </c>
      <c r="B209" s="136" t="s">
        <v>188</v>
      </c>
      <c r="C209" s="137">
        <v>10.1</v>
      </c>
      <c r="D209" s="137">
        <v>10.1</v>
      </c>
      <c r="E209" s="138">
        <v>909</v>
      </c>
      <c r="F209" s="137"/>
      <c r="G209" s="137"/>
      <c r="H209" s="137"/>
      <c r="I209" s="138"/>
      <c r="J209" s="138">
        <v>909</v>
      </c>
      <c r="N209" s="91"/>
      <c r="O209" s="91"/>
    </row>
    <row r="210" spans="1:15" ht="15" customHeight="1">
      <c r="A210" s="136">
        <v>205</v>
      </c>
      <c r="B210" s="136" t="s">
        <v>189</v>
      </c>
      <c r="C210" s="137">
        <v>7.4</v>
      </c>
      <c r="D210" s="137"/>
      <c r="E210" s="138"/>
      <c r="F210" s="137"/>
      <c r="G210" s="137"/>
      <c r="H210" s="137">
        <v>7.4</v>
      </c>
      <c r="I210" s="138">
        <v>370</v>
      </c>
      <c r="J210" s="138">
        <v>370</v>
      </c>
      <c r="N210" s="91"/>
      <c r="O210" s="91"/>
    </row>
    <row r="211" spans="1:15" ht="15" customHeight="1">
      <c r="A211" s="136">
        <v>206</v>
      </c>
      <c r="B211" s="136" t="s">
        <v>190</v>
      </c>
      <c r="C211" s="137">
        <v>5.97</v>
      </c>
      <c r="D211" s="137"/>
      <c r="E211" s="138"/>
      <c r="F211" s="137"/>
      <c r="G211" s="137"/>
      <c r="H211" s="137">
        <v>5.97</v>
      </c>
      <c r="I211" s="138">
        <v>298.5</v>
      </c>
      <c r="J211" s="138">
        <v>298.5</v>
      </c>
      <c r="N211" s="91"/>
      <c r="O211" s="91"/>
    </row>
    <row r="212" spans="1:15" ht="15" customHeight="1">
      <c r="A212" s="136">
        <v>207</v>
      </c>
      <c r="B212" s="136" t="s">
        <v>191</v>
      </c>
      <c r="C212" s="137">
        <v>10.3</v>
      </c>
      <c r="D212" s="137">
        <v>10.3</v>
      </c>
      <c r="E212" s="138">
        <v>927</v>
      </c>
      <c r="F212" s="137"/>
      <c r="G212" s="137"/>
      <c r="H212" s="137"/>
      <c r="I212" s="138"/>
      <c r="J212" s="138">
        <v>927</v>
      </c>
      <c r="N212" s="91"/>
      <c r="O212" s="91"/>
    </row>
    <row r="213" spans="1:15" ht="15" customHeight="1">
      <c r="A213" s="136">
        <v>208</v>
      </c>
      <c r="B213" s="136" t="s">
        <v>192</v>
      </c>
      <c r="C213" s="137">
        <v>12.9</v>
      </c>
      <c r="D213" s="137"/>
      <c r="E213" s="138"/>
      <c r="F213" s="137"/>
      <c r="G213" s="137"/>
      <c r="H213" s="137">
        <v>12.9</v>
      </c>
      <c r="I213" s="138">
        <v>645</v>
      </c>
      <c r="J213" s="138">
        <v>645</v>
      </c>
      <c r="N213" s="91"/>
      <c r="O213" s="91"/>
    </row>
    <row r="214" spans="1:15" ht="15" customHeight="1">
      <c r="A214" s="136">
        <v>209</v>
      </c>
      <c r="B214" s="136" t="s">
        <v>193</v>
      </c>
      <c r="C214" s="137">
        <v>12.6</v>
      </c>
      <c r="D214" s="137">
        <v>12.6</v>
      </c>
      <c r="E214" s="138">
        <v>1134</v>
      </c>
      <c r="F214" s="137"/>
      <c r="G214" s="137"/>
      <c r="H214" s="137"/>
      <c r="I214" s="138"/>
      <c r="J214" s="138">
        <v>1134</v>
      </c>
      <c r="N214" s="91"/>
      <c r="O214" s="91"/>
    </row>
    <row r="215" spans="1:15" ht="15" customHeight="1">
      <c r="A215" s="136">
        <v>210</v>
      </c>
      <c r="B215" s="136" t="s">
        <v>194</v>
      </c>
      <c r="C215" s="137">
        <v>14.8</v>
      </c>
      <c r="D215" s="137">
        <v>14.8</v>
      </c>
      <c r="E215" s="138">
        <v>1332</v>
      </c>
      <c r="F215" s="137"/>
      <c r="G215" s="137"/>
      <c r="H215" s="137"/>
      <c r="I215" s="138"/>
      <c r="J215" s="138">
        <v>1332</v>
      </c>
      <c r="N215" s="91"/>
      <c r="O215" s="91"/>
    </row>
    <row r="216" spans="1:15" ht="15" customHeight="1">
      <c r="A216" s="136">
        <v>211</v>
      </c>
      <c r="B216" s="136" t="s">
        <v>195</v>
      </c>
      <c r="C216" s="137">
        <v>8.8</v>
      </c>
      <c r="D216" s="137"/>
      <c r="E216" s="138"/>
      <c r="F216" s="137"/>
      <c r="G216" s="137"/>
      <c r="H216" s="137">
        <v>8.8</v>
      </c>
      <c r="I216" s="138">
        <v>440</v>
      </c>
      <c r="J216" s="138">
        <v>440</v>
      </c>
      <c r="N216" s="91"/>
      <c r="O216" s="91"/>
    </row>
    <row r="217" spans="1:15" ht="15" customHeight="1">
      <c r="A217" s="136">
        <v>212</v>
      </c>
      <c r="B217" s="136" t="s">
        <v>196</v>
      </c>
      <c r="C217" s="137">
        <v>12.65</v>
      </c>
      <c r="D217" s="137"/>
      <c r="E217" s="138"/>
      <c r="F217" s="137"/>
      <c r="G217" s="137"/>
      <c r="H217" s="137">
        <v>12.65</v>
      </c>
      <c r="I217" s="138">
        <v>632.5</v>
      </c>
      <c r="J217" s="138">
        <v>632.5</v>
      </c>
      <c r="N217" s="91"/>
      <c r="O217" s="91"/>
    </row>
    <row r="218" spans="1:15" ht="15" customHeight="1">
      <c r="A218" s="136">
        <v>213</v>
      </c>
      <c r="B218" s="136" t="s">
        <v>197</v>
      </c>
      <c r="C218" s="137">
        <v>6</v>
      </c>
      <c r="D218" s="137">
        <v>3</v>
      </c>
      <c r="E218" s="138">
        <v>270</v>
      </c>
      <c r="F218" s="137"/>
      <c r="G218" s="137"/>
      <c r="H218" s="137">
        <v>3</v>
      </c>
      <c r="I218" s="138">
        <v>150</v>
      </c>
      <c r="J218" s="138">
        <v>420</v>
      </c>
      <c r="N218" s="91"/>
      <c r="O218" s="91"/>
    </row>
    <row r="219" spans="1:15" ht="15" customHeight="1">
      <c r="A219" s="136">
        <v>214</v>
      </c>
      <c r="B219" s="136" t="s">
        <v>198</v>
      </c>
      <c r="C219" s="137">
        <v>15</v>
      </c>
      <c r="D219" s="137">
        <v>5</v>
      </c>
      <c r="E219" s="138">
        <v>450</v>
      </c>
      <c r="F219" s="137"/>
      <c r="G219" s="137"/>
      <c r="H219" s="137">
        <v>10</v>
      </c>
      <c r="I219" s="138">
        <v>500</v>
      </c>
      <c r="J219" s="138">
        <v>950</v>
      </c>
      <c r="N219" s="91"/>
      <c r="O219" s="91"/>
    </row>
    <row r="220" spans="1:15" ht="15" customHeight="1">
      <c r="A220" s="136">
        <v>215</v>
      </c>
      <c r="B220" s="136" t="s">
        <v>199</v>
      </c>
      <c r="C220" s="137">
        <v>12.5</v>
      </c>
      <c r="D220" s="137"/>
      <c r="E220" s="138"/>
      <c r="F220" s="137"/>
      <c r="G220" s="137"/>
      <c r="H220" s="137">
        <v>12.5</v>
      </c>
      <c r="I220" s="138">
        <v>625</v>
      </c>
      <c r="J220" s="138">
        <v>625</v>
      </c>
      <c r="N220" s="91"/>
      <c r="O220" s="91"/>
    </row>
    <row r="221" spans="1:15" ht="15" customHeight="1">
      <c r="A221" s="136">
        <v>216</v>
      </c>
      <c r="B221" s="136" t="s">
        <v>200</v>
      </c>
      <c r="C221" s="137">
        <v>17.5</v>
      </c>
      <c r="D221" s="137"/>
      <c r="E221" s="138"/>
      <c r="F221" s="137"/>
      <c r="G221" s="137"/>
      <c r="H221" s="137">
        <v>17.5</v>
      </c>
      <c r="I221" s="138">
        <v>875</v>
      </c>
      <c r="J221" s="138">
        <v>875</v>
      </c>
      <c r="N221" s="91"/>
      <c r="O221" s="91"/>
    </row>
    <row r="222" spans="1:15" ht="15" customHeight="1">
      <c r="A222" s="136">
        <v>217</v>
      </c>
      <c r="B222" s="136" t="s">
        <v>201</v>
      </c>
      <c r="C222" s="137">
        <v>9.6</v>
      </c>
      <c r="D222" s="137"/>
      <c r="E222" s="138"/>
      <c r="F222" s="137"/>
      <c r="G222" s="137"/>
      <c r="H222" s="137">
        <v>9.6</v>
      </c>
      <c r="I222" s="138">
        <v>480</v>
      </c>
      <c r="J222" s="138">
        <v>480</v>
      </c>
      <c r="N222" s="91"/>
      <c r="O222" s="91"/>
    </row>
    <row r="223" spans="1:15" ht="15" customHeight="1">
      <c r="A223" s="136">
        <v>218</v>
      </c>
      <c r="B223" s="136" t="s">
        <v>202</v>
      </c>
      <c r="C223" s="137">
        <v>5</v>
      </c>
      <c r="D223" s="137"/>
      <c r="E223" s="138"/>
      <c r="F223" s="137"/>
      <c r="G223" s="137"/>
      <c r="H223" s="137">
        <v>5</v>
      </c>
      <c r="I223" s="138">
        <v>250</v>
      </c>
      <c r="J223" s="138">
        <v>250</v>
      </c>
      <c r="N223" s="91"/>
      <c r="O223" s="91"/>
    </row>
    <row r="224" spans="1:15" ht="15" customHeight="1">
      <c r="A224" s="136">
        <v>219</v>
      </c>
      <c r="B224" s="136" t="s">
        <v>203</v>
      </c>
      <c r="C224" s="137">
        <v>5</v>
      </c>
      <c r="D224" s="137"/>
      <c r="E224" s="138"/>
      <c r="F224" s="137"/>
      <c r="G224" s="137"/>
      <c r="H224" s="137">
        <v>5</v>
      </c>
      <c r="I224" s="138">
        <v>250</v>
      </c>
      <c r="J224" s="138">
        <v>250</v>
      </c>
      <c r="N224" s="91"/>
      <c r="O224" s="91"/>
    </row>
    <row r="225" spans="1:15" ht="15" customHeight="1">
      <c r="A225" s="136">
        <v>220</v>
      </c>
      <c r="B225" s="136" t="s">
        <v>204</v>
      </c>
      <c r="C225" s="137">
        <v>8.8</v>
      </c>
      <c r="D225" s="137"/>
      <c r="E225" s="138"/>
      <c r="F225" s="137"/>
      <c r="G225" s="137"/>
      <c r="H225" s="137">
        <v>8.8</v>
      </c>
      <c r="I225" s="138">
        <v>440</v>
      </c>
      <c r="J225" s="138">
        <v>440</v>
      </c>
      <c r="N225" s="91"/>
      <c r="O225" s="91"/>
    </row>
    <row r="226" spans="1:15" ht="15" customHeight="1">
      <c r="A226" s="136">
        <v>221</v>
      </c>
      <c r="B226" s="136" t="s">
        <v>205</v>
      </c>
      <c r="C226" s="137">
        <v>10</v>
      </c>
      <c r="D226" s="137"/>
      <c r="E226" s="138"/>
      <c r="F226" s="137"/>
      <c r="G226" s="137"/>
      <c r="H226" s="137">
        <v>10</v>
      </c>
      <c r="I226" s="138">
        <v>500</v>
      </c>
      <c r="J226" s="138">
        <v>500</v>
      </c>
      <c r="N226" s="91"/>
      <c r="O226" s="91"/>
    </row>
    <row r="227" spans="1:15" ht="15" customHeight="1">
      <c r="A227" s="136">
        <v>222</v>
      </c>
      <c r="B227" s="136" t="s">
        <v>206</v>
      </c>
      <c r="C227" s="137">
        <v>14.5</v>
      </c>
      <c r="D227" s="137">
        <v>6.9</v>
      </c>
      <c r="E227" s="138">
        <v>621</v>
      </c>
      <c r="F227" s="137"/>
      <c r="G227" s="137"/>
      <c r="H227" s="137">
        <v>7.6</v>
      </c>
      <c r="I227" s="138">
        <v>380</v>
      </c>
      <c r="J227" s="138">
        <v>1001</v>
      </c>
      <c r="N227" s="91"/>
      <c r="O227" s="91"/>
    </row>
    <row r="228" spans="1:15" ht="15" customHeight="1">
      <c r="A228" s="136">
        <v>223</v>
      </c>
      <c r="B228" s="136" t="s">
        <v>207</v>
      </c>
      <c r="C228" s="137">
        <v>6.7</v>
      </c>
      <c r="D228" s="137"/>
      <c r="E228" s="138"/>
      <c r="F228" s="137"/>
      <c r="G228" s="137"/>
      <c r="H228" s="137">
        <v>6.7</v>
      </c>
      <c r="I228" s="138">
        <v>335</v>
      </c>
      <c r="J228" s="138">
        <v>335</v>
      </c>
      <c r="N228" s="91"/>
      <c r="O228" s="91"/>
    </row>
    <row r="229" spans="1:15" ht="15" customHeight="1">
      <c r="A229" s="136">
        <v>224</v>
      </c>
      <c r="B229" s="136" t="s">
        <v>208</v>
      </c>
      <c r="C229" s="137">
        <v>14.4</v>
      </c>
      <c r="D229" s="137">
        <v>8</v>
      </c>
      <c r="E229" s="138">
        <v>720</v>
      </c>
      <c r="F229" s="137"/>
      <c r="G229" s="137"/>
      <c r="H229" s="137">
        <v>6.4</v>
      </c>
      <c r="I229" s="138">
        <v>320</v>
      </c>
      <c r="J229" s="138">
        <v>1040</v>
      </c>
      <c r="N229" s="91"/>
      <c r="O229" s="91"/>
    </row>
    <row r="230" spans="1:15" ht="15" customHeight="1">
      <c r="A230" s="136">
        <v>225</v>
      </c>
      <c r="B230" s="136" t="s">
        <v>209</v>
      </c>
      <c r="C230" s="137">
        <v>12.8</v>
      </c>
      <c r="D230" s="137">
        <v>6</v>
      </c>
      <c r="E230" s="138">
        <v>540</v>
      </c>
      <c r="F230" s="137"/>
      <c r="G230" s="137"/>
      <c r="H230" s="137">
        <v>6.8</v>
      </c>
      <c r="I230" s="138">
        <v>340</v>
      </c>
      <c r="J230" s="138">
        <v>880</v>
      </c>
      <c r="N230" s="91"/>
      <c r="O230" s="91"/>
    </row>
    <row r="231" spans="1:15" ht="15" customHeight="1">
      <c r="A231" s="136">
        <v>226</v>
      </c>
      <c r="B231" s="136" t="s">
        <v>210</v>
      </c>
      <c r="C231" s="137">
        <v>4.4</v>
      </c>
      <c r="D231" s="137">
        <v>4.4</v>
      </c>
      <c r="E231" s="138">
        <v>396</v>
      </c>
      <c r="F231" s="137"/>
      <c r="G231" s="137"/>
      <c r="H231" s="137"/>
      <c r="I231" s="138"/>
      <c r="J231" s="138">
        <v>396</v>
      </c>
      <c r="N231" s="91"/>
      <c r="O231" s="91"/>
    </row>
    <row r="232" spans="1:15" ht="15" customHeight="1">
      <c r="A232" s="136">
        <v>227</v>
      </c>
      <c r="B232" s="136" t="s">
        <v>211</v>
      </c>
      <c r="C232" s="137">
        <v>6.5</v>
      </c>
      <c r="D232" s="137">
        <v>6.5</v>
      </c>
      <c r="E232" s="138">
        <v>585</v>
      </c>
      <c r="F232" s="137"/>
      <c r="G232" s="137"/>
      <c r="H232" s="137"/>
      <c r="I232" s="138"/>
      <c r="J232" s="138">
        <v>585</v>
      </c>
      <c r="N232" s="91"/>
      <c r="O232" s="91"/>
    </row>
    <row r="233" spans="1:15" ht="15" customHeight="1">
      <c r="A233" s="136">
        <v>228</v>
      </c>
      <c r="B233" s="136" t="s">
        <v>212</v>
      </c>
      <c r="C233" s="137">
        <v>4</v>
      </c>
      <c r="D233" s="137"/>
      <c r="E233" s="138"/>
      <c r="F233" s="137"/>
      <c r="G233" s="137"/>
      <c r="H233" s="137">
        <v>4</v>
      </c>
      <c r="I233" s="138">
        <v>200</v>
      </c>
      <c r="J233" s="138">
        <v>200</v>
      </c>
      <c r="N233" s="91"/>
      <c r="O233" s="91"/>
    </row>
    <row r="234" spans="1:15" ht="15" customHeight="1">
      <c r="A234" s="136">
        <v>229</v>
      </c>
      <c r="B234" s="136" t="s">
        <v>213</v>
      </c>
      <c r="C234" s="137">
        <v>10</v>
      </c>
      <c r="D234" s="137">
        <v>10</v>
      </c>
      <c r="E234" s="138">
        <v>900</v>
      </c>
      <c r="F234" s="137"/>
      <c r="G234" s="137"/>
      <c r="H234" s="137"/>
      <c r="I234" s="138"/>
      <c r="J234" s="138">
        <v>900</v>
      </c>
      <c r="N234" s="91"/>
      <c r="O234" s="91"/>
    </row>
    <row r="235" spans="1:15" ht="15" customHeight="1">
      <c r="A235" s="136">
        <v>230</v>
      </c>
      <c r="B235" s="136" t="s">
        <v>214</v>
      </c>
      <c r="C235" s="137">
        <v>17.5</v>
      </c>
      <c r="D235" s="137">
        <v>17.5</v>
      </c>
      <c r="E235" s="138">
        <v>1575</v>
      </c>
      <c r="F235" s="137"/>
      <c r="G235" s="137"/>
      <c r="H235" s="137"/>
      <c r="I235" s="138"/>
      <c r="J235" s="138">
        <v>1575</v>
      </c>
      <c r="N235" s="91"/>
      <c r="O235" s="91"/>
    </row>
    <row r="236" spans="1:15" ht="15" customHeight="1">
      <c r="A236" s="136">
        <v>231</v>
      </c>
      <c r="B236" s="136" t="s">
        <v>215</v>
      </c>
      <c r="C236" s="137">
        <v>10.2</v>
      </c>
      <c r="D236" s="137">
        <v>5</v>
      </c>
      <c r="E236" s="138">
        <v>450</v>
      </c>
      <c r="F236" s="137"/>
      <c r="G236" s="137"/>
      <c r="H236" s="137">
        <v>5.2</v>
      </c>
      <c r="I236" s="138">
        <v>260</v>
      </c>
      <c r="J236" s="138">
        <v>710</v>
      </c>
      <c r="N236" s="91"/>
      <c r="O236" s="91"/>
    </row>
    <row r="237" spans="1:10" ht="15" customHeight="1">
      <c r="A237" s="140">
        <v>232</v>
      </c>
      <c r="B237" s="140" t="s">
        <v>216</v>
      </c>
      <c r="C237" s="141">
        <v>52</v>
      </c>
      <c r="D237" s="141">
        <v>30</v>
      </c>
      <c r="E237" s="142">
        <f>D237*90</f>
        <v>2700</v>
      </c>
      <c r="F237" s="143"/>
      <c r="G237" s="143"/>
      <c r="H237" s="144">
        <v>22</v>
      </c>
      <c r="I237" s="145">
        <f>H237*50</f>
        <v>1100</v>
      </c>
      <c r="J237" s="142">
        <f>I237+E237</f>
        <v>3800</v>
      </c>
    </row>
    <row r="238" spans="1:15" ht="15" customHeight="1">
      <c r="A238" s="136">
        <v>233</v>
      </c>
      <c r="B238" s="136" t="s">
        <v>217</v>
      </c>
      <c r="C238" s="137">
        <v>4.5</v>
      </c>
      <c r="D238" s="137">
        <v>4.5</v>
      </c>
      <c r="E238" s="138">
        <v>405</v>
      </c>
      <c r="F238" s="146"/>
      <c r="G238" s="146"/>
      <c r="H238" s="146"/>
      <c r="I238" s="147"/>
      <c r="J238" s="138">
        <v>405</v>
      </c>
      <c r="N238" s="91"/>
      <c r="O238" s="91"/>
    </row>
    <row r="239" spans="1:15" ht="15" customHeight="1">
      <c r="A239" s="136">
        <v>234</v>
      </c>
      <c r="B239" s="136" t="s">
        <v>218</v>
      </c>
      <c r="C239" s="137">
        <v>2</v>
      </c>
      <c r="D239" s="137"/>
      <c r="E239" s="147"/>
      <c r="F239" s="146"/>
      <c r="G239" s="146"/>
      <c r="H239" s="137">
        <v>2</v>
      </c>
      <c r="I239" s="138">
        <v>100</v>
      </c>
      <c r="J239" s="138">
        <v>100</v>
      </c>
      <c r="N239" s="91"/>
      <c r="O239" s="91"/>
    </row>
    <row r="240" spans="1:15" s="91" customFormat="1" ht="15" customHeight="1">
      <c r="A240" s="148"/>
      <c r="B240" s="148" t="s">
        <v>219</v>
      </c>
      <c r="C240" s="149">
        <f>SUM(C6:C239)</f>
        <v>2451.0499999999997</v>
      </c>
      <c r="D240" s="149">
        <f>SUM(D6:D239)</f>
        <v>797.3</v>
      </c>
      <c r="E240" s="149">
        <f>SUM(E6:E238)</f>
        <v>71757</v>
      </c>
      <c r="F240" s="150"/>
      <c r="G240" s="150"/>
      <c r="H240" s="150">
        <f>SUM(H6:H239)</f>
        <v>1653.7499999999995</v>
      </c>
      <c r="I240" s="150">
        <f>SUM(I6:I239)</f>
        <v>82687.5</v>
      </c>
      <c r="J240" s="150">
        <f>SUM(J6:J239)</f>
        <v>154444.5</v>
      </c>
      <c r="N240" s="25"/>
      <c r="O240" s="25"/>
    </row>
    <row r="241" spans="1:10" ht="15.75">
      <c r="A241" s="70"/>
      <c r="B241" s="70"/>
      <c r="C241" s="151"/>
      <c r="D241" s="151"/>
      <c r="E241" s="151"/>
      <c r="F241" s="151"/>
      <c r="G241" s="151"/>
      <c r="H241" s="151"/>
      <c r="I241" s="151"/>
      <c r="J241" s="151"/>
    </row>
  </sheetData>
  <sheetProtection/>
  <mergeCells count="10">
    <mergeCell ref="D4:E4"/>
    <mergeCell ref="F4:G4"/>
    <mergeCell ref="H4:I4"/>
    <mergeCell ref="A1:J1"/>
    <mergeCell ref="A2:J2"/>
    <mergeCell ref="A3:A5"/>
    <mergeCell ref="B3:B5"/>
    <mergeCell ref="C3:C5"/>
    <mergeCell ref="D3:I3"/>
    <mergeCell ref="J3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8"/>
  <sheetViews>
    <sheetView zoomScalePageLayoutView="0" workbookViewId="0" topLeftCell="A1">
      <selection activeCell="A175" sqref="A175:IV198"/>
    </sheetView>
  </sheetViews>
  <sheetFormatPr defaultColWidth="9.140625" defaultRowHeight="15"/>
  <cols>
    <col min="1" max="1" width="4.57421875" style="0" customWidth="1"/>
    <col min="3" max="3" width="11.00390625" style="0" customWidth="1"/>
    <col min="4" max="4" width="9.7109375" style="0" customWidth="1"/>
    <col min="5" max="5" width="10.140625" style="68" customWidth="1"/>
    <col min="6" max="6" width="8.421875" style="0" customWidth="1"/>
    <col min="7" max="7" width="11.7109375" style="153" customWidth="1"/>
    <col min="8" max="8" width="8.140625" style="0" customWidth="1"/>
    <col min="9" max="9" width="10.57421875" style="153" customWidth="1"/>
    <col min="10" max="10" width="9.7109375" style="31" customWidth="1"/>
    <col min="11" max="11" width="10.421875" style="68" customWidth="1"/>
    <col min="12" max="12" width="11.421875" style="68" customWidth="1"/>
    <col min="13" max="13" width="4.28125" style="68" customWidth="1"/>
  </cols>
  <sheetData>
    <row r="1" spans="1:16" ht="15.75">
      <c r="A1" s="155" t="s">
        <v>220</v>
      </c>
      <c r="B1" s="154"/>
      <c r="C1" s="154"/>
      <c r="D1" s="154"/>
      <c r="E1" s="155"/>
      <c r="F1" s="154"/>
      <c r="G1" s="2"/>
      <c r="H1" s="154"/>
      <c r="I1" s="2"/>
      <c r="J1" s="154"/>
      <c r="K1" s="155"/>
      <c r="L1" s="155"/>
      <c r="M1" s="155"/>
      <c r="N1" s="154"/>
      <c r="O1" s="156"/>
      <c r="P1" s="156"/>
    </row>
    <row r="2" spans="1:16" ht="15.75">
      <c r="A2" s="154" t="s">
        <v>221</v>
      </c>
      <c r="B2" s="154"/>
      <c r="C2" s="154"/>
      <c r="D2" s="154"/>
      <c r="E2" s="155"/>
      <c r="F2" s="154"/>
      <c r="G2" s="2"/>
      <c r="H2" s="154"/>
      <c r="I2" s="2"/>
      <c r="J2" s="154"/>
      <c r="K2" s="155"/>
      <c r="L2" s="155"/>
      <c r="M2" s="155"/>
      <c r="N2" s="154"/>
      <c r="O2" s="156"/>
      <c r="P2" s="156"/>
    </row>
    <row r="3" spans="1:16" ht="15.75">
      <c r="A3" s="155" t="s">
        <v>1887</v>
      </c>
      <c r="B3" s="154"/>
      <c r="C3" s="154"/>
      <c r="D3" s="154"/>
      <c r="E3" s="155" t="s">
        <v>1750</v>
      </c>
      <c r="F3" s="155" t="s">
        <v>222</v>
      </c>
      <c r="G3" s="2"/>
      <c r="H3" s="154"/>
      <c r="I3" s="2"/>
      <c r="J3" s="154"/>
      <c r="K3" s="155"/>
      <c r="L3" s="155"/>
      <c r="M3" s="155"/>
      <c r="N3" s="154"/>
      <c r="O3" s="156"/>
      <c r="P3" s="156"/>
    </row>
    <row r="4" spans="1:16" ht="15.75">
      <c r="A4" s="155"/>
      <c r="B4" s="154"/>
      <c r="C4" s="154"/>
      <c r="D4" s="154"/>
      <c r="E4" s="155"/>
      <c r="F4" s="155"/>
      <c r="G4" s="2"/>
      <c r="H4" s="154"/>
      <c r="I4" s="2"/>
      <c r="J4" s="154"/>
      <c r="K4" s="155"/>
      <c r="L4" s="155"/>
      <c r="M4" s="155"/>
      <c r="N4" s="154"/>
      <c r="O4" s="156"/>
      <c r="P4" s="156"/>
    </row>
    <row r="5" spans="1:14" ht="15.75">
      <c r="A5" s="308" t="s">
        <v>1228</v>
      </c>
      <c r="B5" s="190"/>
      <c r="C5" s="191"/>
      <c r="D5" s="192"/>
      <c r="E5" s="193"/>
      <c r="F5" s="194"/>
      <c r="G5" s="195"/>
      <c r="H5" s="196"/>
      <c r="I5" s="195" t="s">
        <v>223</v>
      </c>
      <c r="J5" s="197"/>
      <c r="K5" s="198"/>
      <c r="L5" s="199"/>
      <c r="M5" s="200"/>
      <c r="N5" s="4"/>
    </row>
    <row r="6" spans="1:14" ht="15.75">
      <c r="A6" s="309"/>
      <c r="B6" s="201"/>
      <c r="C6" s="201"/>
      <c r="D6" s="201"/>
      <c r="E6" s="202" t="s">
        <v>219</v>
      </c>
      <c r="F6" s="203" t="s">
        <v>224</v>
      </c>
      <c r="G6" s="204"/>
      <c r="H6" s="205" t="s">
        <v>225</v>
      </c>
      <c r="I6" s="204"/>
      <c r="J6" s="311" t="s">
        <v>226</v>
      </c>
      <c r="K6" s="312"/>
      <c r="L6" s="206" t="s">
        <v>227</v>
      </c>
      <c r="M6" s="207"/>
      <c r="N6" s="4"/>
    </row>
    <row r="7" spans="1:14" ht="15.75">
      <c r="A7" s="309"/>
      <c r="B7" s="201"/>
      <c r="C7" s="201"/>
      <c r="D7" s="201"/>
      <c r="E7" s="202" t="s">
        <v>228</v>
      </c>
      <c r="F7" s="193" t="s">
        <v>229</v>
      </c>
      <c r="G7" s="207" t="s">
        <v>1899</v>
      </c>
      <c r="H7" s="193" t="s">
        <v>230</v>
      </c>
      <c r="I7" s="207" t="s">
        <v>1899</v>
      </c>
      <c r="J7" s="193" t="s">
        <v>230</v>
      </c>
      <c r="K7" s="208" t="s">
        <v>1899</v>
      </c>
      <c r="L7" s="206" t="s">
        <v>231</v>
      </c>
      <c r="M7" s="207"/>
      <c r="N7" s="4"/>
    </row>
    <row r="8" spans="1:14" ht="15.75">
      <c r="A8" s="309"/>
      <c r="B8" s="209" t="s">
        <v>232</v>
      </c>
      <c r="C8" s="210"/>
      <c r="D8" s="208"/>
      <c r="E8" s="202" t="s">
        <v>230</v>
      </c>
      <c r="F8" s="211" t="s">
        <v>233</v>
      </c>
      <c r="G8" s="207" t="s">
        <v>234</v>
      </c>
      <c r="H8" s="211" t="s">
        <v>1904</v>
      </c>
      <c r="I8" s="207" t="s">
        <v>234</v>
      </c>
      <c r="J8" s="211" t="s">
        <v>1904</v>
      </c>
      <c r="K8" s="208" t="s">
        <v>235</v>
      </c>
      <c r="L8" s="206" t="s">
        <v>236</v>
      </c>
      <c r="M8" s="207"/>
      <c r="N8" s="4"/>
    </row>
    <row r="9" spans="1:14" ht="15.75">
      <c r="A9" s="309"/>
      <c r="B9" s="209" t="s">
        <v>237</v>
      </c>
      <c r="C9" s="210"/>
      <c r="D9" s="208"/>
      <c r="E9" s="202" t="s">
        <v>1904</v>
      </c>
      <c r="F9" s="211" t="s">
        <v>238</v>
      </c>
      <c r="G9" s="207" t="s">
        <v>239</v>
      </c>
      <c r="H9" s="211" t="s">
        <v>240</v>
      </c>
      <c r="I9" s="207" t="s">
        <v>239</v>
      </c>
      <c r="J9" s="211" t="s">
        <v>241</v>
      </c>
      <c r="K9" s="208" t="s">
        <v>239</v>
      </c>
      <c r="L9" s="206" t="s">
        <v>242</v>
      </c>
      <c r="M9" s="207"/>
      <c r="N9" s="4"/>
    </row>
    <row r="10" spans="1:14" ht="15.75">
      <c r="A10" s="309"/>
      <c r="B10" s="213"/>
      <c r="C10" s="214"/>
      <c r="D10" s="215"/>
      <c r="E10" s="202" t="s">
        <v>240</v>
      </c>
      <c r="F10" s="211"/>
      <c r="G10" s="207"/>
      <c r="H10" s="211"/>
      <c r="I10" s="207"/>
      <c r="J10" s="211"/>
      <c r="K10" s="208"/>
      <c r="L10" s="206"/>
      <c r="M10" s="207"/>
      <c r="N10" s="4"/>
    </row>
    <row r="11" spans="1:14" ht="15.75">
      <c r="A11" s="310"/>
      <c r="B11" s="213"/>
      <c r="C11" s="214"/>
      <c r="D11" s="215"/>
      <c r="E11" s="211"/>
      <c r="F11" s="211"/>
      <c r="G11" s="207"/>
      <c r="H11" s="211"/>
      <c r="I11" s="207"/>
      <c r="J11" s="212"/>
      <c r="K11" s="208"/>
      <c r="L11" s="206"/>
      <c r="M11" s="207"/>
      <c r="N11" s="4"/>
    </row>
    <row r="12" spans="1:14" ht="15.75">
      <c r="A12" s="164">
        <v>1</v>
      </c>
      <c r="B12" s="165" t="s">
        <v>243</v>
      </c>
      <c r="C12" s="166"/>
      <c r="D12" s="167"/>
      <c r="E12" s="168">
        <v>5.7</v>
      </c>
      <c r="F12" s="169"/>
      <c r="G12" s="170">
        <v>0</v>
      </c>
      <c r="H12" s="171"/>
      <c r="I12" s="168"/>
      <c r="J12" s="169">
        <v>5.7</v>
      </c>
      <c r="K12" s="170">
        <v>285</v>
      </c>
      <c r="L12" s="172">
        <v>285</v>
      </c>
      <c r="M12" s="173"/>
      <c r="N12" s="4"/>
    </row>
    <row r="13" spans="1:14" ht="15.75">
      <c r="A13" s="164">
        <v>2</v>
      </c>
      <c r="B13" s="165" t="s">
        <v>244</v>
      </c>
      <c r="C13" s="166"/>
      <c r="D13" s="167"/>
      <c r="E13" s="168">
        <v>13</v>
      </c>
      <c r="F13" s="169"/>
      <c r="G13" s="170">
        <v>0</v>
      </c>
      <c r="H13" s="171"/>
      <c r="I13" s="168"/>
      <c r="J13" s="169">
        <v>13</v>
      </c>
      <c r="K13" s="170">
        <v>650</v>
      </c>
      <c r="L13" s="172">
        <v>650</v>
      </c>
      <c r="M13" s="173"/>
      <c r="N13" s="4"/>
    </row>
    <row r="14" spans="1:14" ht="15.75">
      <c r="A14" s="164">
        <v>3</v>
      </c>
      <c r="B14" s="165" t="s">
        <v>245</v>
      </c>
      <c r="C14" s="166"/>
      <c r="D14" s="167"/>
      <c r="E14" s="168">
        <v>6</v>
      </c>
      <c r="F14" s="169"/>
      <c r="G14" s="170">
        <v>0</v>
      </c>
      <c r="H14" s="171"/>
      <c r="I14" s="168"/>
      <c r="J14" s="169">
        <v>6</v>
      </c>
      <c r="K14" s="170">
        <v>300</v>
      </c>
      <c r="L14" s="172">
        <v>300</v>
      </c>
      <c r="M14" s="173"/>
      <c r="N14" s="4"/>
    </row>
    <row r="15" spans="1:14" ht="15.75">
      <c r="A15" s="164">
        <v>4</v>
      </c>
      <c r="B15" s="165" t="s">
        <v>246</v>
      </c>
      <c r="C15" s="166"/>
      <c r="D15" s="167"/>
      <c r="E15" s="168">
        <v>9.5</v>
      </c>
      <c r="F15" s="169"/>
      <c r="G15" s="170">
        <v>0</v>
      </c>
      <c r="H15" s="171"/>
      <c r="I15" s="168"/>
      <c r="J15" s="169">
        <v>9.5</v>
      </c>
      <c r="K15" s="170">
        <v>475</v>
      </c>
      <c r="L15" s="172">
        <v>475</v>
      </c>
      <c r="M15" s="173"/>
      <c r="N15" s="4"/>
    </row>
    <row r="16" spans="1:14" ht="15.75">
      <c r="A16" s="164">
        <v>5</v>
      </c>
      <c r="B16" s="165" t="s">
        <v>247</v>
      </c>
      <c r="C16" s="166"/>
      <c r="D16" s="167"/>
      <c r="E16" s="168">
        <v>3.88</v>
      </c>
      <c r="F16" s="169"/>
      <c r="G16" s="170">
        <v>0</v>
      </c>
      <c r="H16" s="171"/>
      <c r="I16" s="168"/>
      <c r="J16" s="169">
        <v>3.88</v>
      </c>
      <c r="K16" s="170">
        <v>194</v>
      </c>
      <c r="L16" s="172">
        <v>194</v>
      </c>
      <c r="M16" s="173"/>
      <c r="N16" s="4"/>
    </row>
    <row r="17" spans="1:14" ht="15.75">
      <c r="A17" s="164">
        <v>6</v>
      </c>
      <c r="B17" s="165" t="s">
        <v>248</v>
      </c>
      <c r="C17" s="166"/>
      <c r="D17" s="167"/>
      <c r="E17" s="168">
        <v>3.18</v>
      </c>
      <c r="F17" s="169"/>
      <c r="G17" s="170">
        <v>0</v>
      </c>
      <c r="H17" s="171"/>
      <c r="I17" s="168"/>
      <c r="J17" s="169">
        <v>3.18</v>
      </c>
      <c r="K17" s="170">
        <v>159</v>
      </c>
      <c r="L17" s="172">
        <v>159</v>
      </c>
      <c r="M17" s="173"/>
      <c r="N17" s="4"/>
    </row>
    <row r="18" spans="1:14" ht="15.75">
      <c r="A18" s="164">
        <v>7</v>
      </c>
      <c r="B18" s="165" t="s">
        <v>249</v>
      </c>
      <c r="C18" s="166"/>
      <c r="D18" s="167"/>
      <c r="E18" s="168">
        <v>3.3</v>
      </c>
      <c r="F18" s="169"/>
      <c r="G18" s="170">
        <v>0</v>
      </c>
      <c r="H18" s="171"/>
      <c r="I18" s="168"/>
      <c r="J18" s="169">
        <v>3.3</v>
      </c>
      <c r="K18" s="170">
        <v>165</v>
      </c>
      <c r="L18" s="172">
        <v>165</v>
      </c>
      <c r="M18" s="173"/>
      <c r="N18" s="4"/>
    </row>
    <row r="19" spans="1:14" ht="15.75">
      <c r="A19" s="164">
        <v>8</v>
      </c>
      <c r="B19" s="165" t="s">
        <v>250</v>
      </c>
      <c r="C19" s="166"/>
      <c r="D19" s="167"/>
      <c r="E19" s="168">
        <v>1.39</v>
      </c>
      <c r="F19" s="169"/>
      <c r="G19" s="170">
        <v>0</v>
      </c>
      <c r="H19" s="171"/>
      <c r="I19" s="168"/>
      <c r="J19" s="169">
        <v>1.39</v>
      </c>
      <c r="K19" s="170">
        <v>69.5</v>
      </c>
      <c r="L19" s="172">
        <v>69.5</v>
      </c>
      <c r="M19" s="173"/>
      <c r="N19" s="4"/>
    </row>
    <row r="20" spans="1:14" ht="15.75">
      <c r="A20" s="164">
        <v>9</v>
      </c>
      <c r="B20" s="165" t="s">
        <v>251</v>
      </c>
      <c r="C20" s="166"/>
      <c r="D20" s="167"/>
      <c r="E20" s="168">
        <v>20</v>
      </c>
      <c r="F20" s="169"/>
      <c r="G20" s="170">
        <v>0</v>
      </c>
      <c r="H20" s="171"/>
      <c r="I20" s="168"/>
      <c r="J20" s="169">
        <v>20</v>
      </c>
      <c r="K20" s="170">
        <v>1000</v>
      </c>
      <c r="L20" s="172">
        <v>1000</v>
      </c>
      <c r="M20" s="173"/>
      <c r="N20" s="4"/>
    </row>
    <row r="21" spans="1:14" ht="15.75">
      <c r="A21" s="164">
        <v>10</v>
      </c>
      <c r="B21" s="165" t="s">
        <v>252</v>
      </c>
      <c r="C21" s="166"/>
      <c r="D21" s="167"/>
      <c r="E21" s="168">
        <v>2</v>
      </c>
      <c r="F21" s="169"/>
      <c r="G21" s="170">
        <v>0</v>
      </c>
      <c r="H21" s="171"/>
      <c r="I21" s="168"/>
      <c r="J21" s="169">
        <v>2</v>
      </c>
      <c r="K21" s="170">
        <v>100</v>
      </c>
      <c r="L21" s="172">
        <v>100</v>
      </c>
      <c r="M21" s="173"/>
      <c r="N21" s="4"/>
    </row>
    <row r="22" spans="1:14" ht="15.75">
      <c r="A22" s="164">
        <v>11</v>
      </c>
      <c r="B22" s="165" t="s">
        <v>253</v>
      </c>
      <c r="C22" s="166"/>
      <c r="D22" s="167"/>
      <c r="E22" s="168">
        <v>2.5</v>
      </c>
      <c r="F22" s="169"/>
      <c r="G22" s="170">
        <v>0</v>
      </c>
      <c r="H22" s="171"/>
      <c r="I22" s="168"/>
      <c r="J22" s="169">
        <v>2.5</v>
      </c>
      <c r="K22" s="170">
        <v>125</v>
      </c>
      <c r="L22" s="172">
        <v>125</v>
      </c>
      <c r="M22" s="173"/>
      <c r="N22" s="4"/>
    </row>
    <row r="23" spans="1:14" ht="15.75">
      <c r="A23" s="164">
        <v>12</v>
      </c>
      <c r="B23" s="165" t="s">
        <v>254</v>
      </c>
      <c r="C23" s="166"/>
      <c r="D23" s="167"/>
      <c r="E23" s="168">
        <v>7.74</v>
      </c>
      <c r="F23" s="169"/>
      <c r="G23" s="170">
        <v>0</v>
      </c>
      <c r="H23" s="171"/>
      <c r="I23" s="168"/>
      <c r="J23" s="169">
        <v>7.74</v>
      </c>
      <c r="K23" s="170">
        <v>387</v>
      </c>
      <c r="L23" s="172">
        <v>387</v>
      </c>
      <c r="M23" s="173"/>
      <c r="N23" s="4"/>
    </row>
    <row r="24" spans="1:14" ht="15.75">
      <c r="A24" s="164">
        <v>13</v>
      </c>
      <c r="B24" s="174" t="s">
        <v>255</v>
      </c>
      <c r="C24" s="175"/>
      <c r="D24" s="176"/>
      <c r="E24" s="177">
        <v>4.5</v>
      </c>
      <c r="F24" s="169"/>
      <c r="G24" s="170">
        <v>0</v>
      </c>
      <c r="H24" s="171"/>
      <c r="I24" s="168"/>
      <c r="J24" s="169">
        <v>4.5</v>
      </c>
      <c r="K24" s="170">
        <v>225</v>
      </c>
      <c r="L24" s="172">
        <v>225</v>
      </c>
      <c r="M24" s="173"/>
      <c r="N24" s="4"/>
    </row>
    <row r="25" spans="1:14" ht="15.75">
      <c r="A25" s="164">
        <v>14</v>
      </c>
      <c r="B25" s="174" t="s">
        <v>256</v>
      </c>
      <c r="C25" s="175"/>
      <c r="D25" s="176"/>
      <c r="E25" s="177">
        <v>7.99</v>
      </c>
      <c r="F25" s="169"/>
      <c r="G25" s="170">
        <v>0</v>
      </c>
      <c r="H25" s="171"/>
      <c r="I25" s="168"/>
      <c r="J25" s="169">
        <v>7.99</v>
      </c>
      <c r="K25" s="170">
        <v>399.5</v>
      </c>
      <c r="L25" s="172">
        <v>399.5</v>
      </c>
      <c r="M25" s="173"/>
      <c r="N25" s="4"/>
    </row>
    <row r="26" spans="1:14" ht="15.75">
      <c r="A26" s="164">
        <v>15</v>
      </c>
      <c r="B26" s="174" t="s">
        <v>257</v>
      </c>
      <c r="C26" s="175"/>
      <c r="D26" s="176"/>
      <c r="E26" s="177">
        <v>4</v>
      </c>
      <c r="F26" s="169"/>
      <c r="G26" s="170">
        <v>0</v>
      </c>
      <c r="H26" s="171"/>
      <c r="I26" s="168"/>
      <c r="J26" s="169">
        <v>4</v>
      </c>
      <c r="K26" s="170">
        <v>200</v>
      </c>
      <c r="L26" s="172">
        <v>200</v>
      </c>
      <c r="M26" s="173"/>
      <c r="N26" s="4"/>
    </row>
    <row r="27" spans="1:14" ht="15.75">
      <c r="A27" s="164">
        <v>16</v>
      </c>
      <c r="B27" s="174" t="s">
        <v>258</v>
      </c>
      <c r="C27" s="175"/>
      <c r="D27" s="176"/>
      <c r="E27" s="177">
        <v>4</v>
      </c>
      <c r="F27" s="169"/>
      <c r="G27" s="170">
        <v>0</v>
      </c>
      <c r="H27" s="171"/>
      <c r="I27" s="168"/>
      <c r="J27" s="169">
        <v>4</v>
      </c>
      <c r="K27" s="170">
        <v>200</v>
      </c>
      <c r="L27" s="172">
        <v>200</v>
      </c>
      <c r="M27" s="173"/>
      <c r="N27" s="4"/>
    </row>
    <row r="28" spans="1:14" ht="15.75">
      <c r="A28" s="164">
        <v>17</v>
      </c>
      <c r="B28" s="174" t="s">
        <v>259</v>
      </c>
      <c r="C28" s="175"/>
      <c r="D28" s="176"/>
      <c r="E28" s="177">
        <v>6</v>
      </c>
      <c r="F28" s="169"/>
      <c r="G28" s="170">
        <v>0</v>
      </c>
      <c r="H28" s="171"/>
      <c r="I28" s="168"/>
      <c r="J28" s="169">
        <v>6</v>
      </c>
      <c r="K28" s="170">
        <v>300</v>
      </c>
      <c r="L28" s="172">
        <v>300</v>
      </c>
      <c r="M28" s="173"/>
      <c r="N28" s="4"/>
    </row>
    <row r="29" spans="1:14" ht="15.75">
      <c r="A29" s="164">
        <v>18</v>
      </c>
      <c r="B29" s="174" t="s">
        <v>260</v>
      </c>
      <c r="C29" s="175"/>
      <c r="D29" s="176"/>
      <c r="E29" s="177">
        <v>5.3</v>
      </c>
      <c r="F29" s="169">
        <v>5.3</v>
      </c>
      <c r="G29" s="170">
        <v>477</v>
      </c>
      <c r="H29" s="171"/>
      <c r="I29" s="168"/>
      <c r="J29" s="169"/>
      <c r="K29" s="170">
        <v>0</v>
      </c>
      <c r="L29" s="172">
        <v>477</v>
      </c>
      <c r="M29" s="173"/>
      <c r="N29" s="4"/>
    </row>
    <row r="30" spans="1:14" ht="15.75">
      <c r="A30" s="164">
        <v>19</v>
      </c>
      <c r="B30" s="174" t="s">
        <v>261</v>
      </c>
      <c r="C30" s="175"/>
      <c r="D30" s="176"/>
      <c r="E30" s="177">
        <v>4.6</v>
      </c>
      <c r="F30" s="169"/>
      <c r="G30" s="170">
        <v>0</v>
      </c>
      <c r="H30" s="171"/>
      <c r="I30" s="168"/>
      <c r="J30" s="169">
        <v>4.6</v>
      </c>
      <c r="K30" s="170">
        <v>229.99999999999997</v>
      </c>
      <c r="L30" s="172">
        <v>229.99999999999997</v>
      </c>
      <c r="M30" s="173"/>
      <c r="N30" s="4"/>
    </row>
    <row r="31" spans="1:14" ht="15.75">
      <c r="A31" s="164">
        <v>20</v>
      </c>
      <c r="B31" s="174" t="s">
        <v>262</v>
      </c>
      <c r="C31" s="175"/>
      <c r="D31" s="176"/>
      <c r="E31" s="177">
        <v>4.5</v>
      </c>
      <c r="F31" s="169"/>
      <c r="G31" s="170">
        <v>0</v>
      </c>
      <c r="H31" s="171"/>
      <c r="I31" s="168"/>
      <c r="J31" s="169">
        <v>4.5</v>
      </c>
      <c r="K31" s="170">
        <v>225</v>
      </c>
      <c r="L31" s="172">
        <v>225</v>
      </c>
      <c r="M31" s="173"/>
      <c r="N31" s="4"/>
    </row>
    <row r="32" spans="1:14" ht="15.75">
      <c r="A32" s="164">
        <v>21</v>
      </c>
      <c r="B32" s="174" t="s">
        <v>263</v>
      </c>
      <c r="C32" s="175"/>
      <c r="D32" s="176"/>
      <c r="E32" s="177">
        <v>3</v>
      </c>
      <c r="F32" s="169"/>
      <c r="G32" s="170">
        <v>0</v>
      </c>
      <c r="H32" s="171"/>
      <c r="I32" s="168"/>
      <c r="J32" s="169">
        <v>3</v>
      </c>
      <c r="K32" s="170">
        <v>150</v>
      </c>
      <c r="L32" s="172">
        <v>150</v>
      </c>
      <c r="M32" s="173"/>
      <c r="N32" s="4"/>
    </row>
    <row r="33" spans="1:14" ht="15.75">
      <c r="A33" s="164">
        <v>22</v>
      </c>
      <c r="B33" s="174" t="s">
        <v>264</v>
      </c>
      <c r="C33" s="175"/>
      <c r="D33" s="176"/>
      <c r="E33" s="177">
        <v>4.7</v>
      </c>
      <c r="F33" s="169"/>
      <c r="G33" s="170">
        <v>0</v>
      </c>
      <c r="H33" s="171"/>
      <c r="I33" s="168"/>
      <c r="J33" s="169">
        <v>4.7</v>
      </c>
      <c r="K33" s="170">
        <v>235</v>
      </c>
      <c r="L33" s="172">
        <v>235</v>
      </c>
      <c r="M33" s="173"/>
      <c r="N33" s="4"/>
    </row>
    <row r="34" spans="1:14" ht="15.75">
      <c r="A34" s="164">
        <v>23</v>
      </c>
      <c r="B34" s="174" t="s">
        <v>265</v>
      </c>
      <c r="C34" s="175"/>
      <c r="D34" s="176"/>
      <c r="E34" s="177">
        <v>3.88</v>
      </c>
      <c r="F34" s="169"/>
      <c r="G34" s="170">
        <v>0</v>
      </c>
      <c r="H34" s="171"/>
      <c r="I34" s="168"/>
      <c r="J34" s="169">
        <v>3.88</v>
      </c>
      <c r="K34" s="170">
        <v>194</v>
      </c>
      <c r="L34" s="172">
        <v>194</v>
      </c>
      <c r="M34" s="173"/>
      <c r="N34" s="4"/>
    </row>
    <row r="35" spans="1:14" ht="15.75">
      <c r="A35" s="164">
        <v>24</v>
      </c>
      <c r="B35" s="174" t="s">
        <v>266</v>
      </c>
      <c r="C35" s="175"/>
      <c r="D35" s="176"/>
      <c r="E35" s="177">
        <v>4</v>
      </c>
      <c r="F35" s="169"/>
      <c r="G35" s="170">
        <v>0</v>
      </c>
      <c r="H35" s="171"/>
      <c r="I35" s="168"/>
      <c r="J35" s="169">
        <v>4</v>
      </c>
      <c r="K35" s="170">
        <v>200</v>
      </c>
      <c r="L35" s="172">
        <v>200</v>
      </c>
      <c r="M35" s="173"/>
      <c r="N35" s="4"/>
    </row>
    <row r="36" spans="1:14" ht="15.75">
      <c r="A36" s="164">
        <v>25</v>
      </c>
      <c r="B36" s="174" t="s">
        <v>267</v>
      </c>
      <c r="C36" s="175"/>
      <c r="D36" s="176"/>
      <c r="E36" s="177">
        <v>2.2</v>
      </c>
      <c r="F36" s="169"/>
      <c r="G36" s="170">
        <v>0</v>
      </c>
      <c r="H36" s="171"/>
      <c r="I36" s="168"/>
      <c r="J36" s="169">
        <v>2.2</v>
      </c>
      <c r="K36" s="170">
        <v>110.00000000000001</v>
      </c>
      <c r="L36" s="172">
        <v>110.00000000000001</v>
      </c>
      <c r="M36" s="173"/>
      <c r="N36" s="4"/>
    </row>
    <row r="37" spans="1:14" ht="15.75">
      <c r="A37" s="164">
        <v>26</v>
      </c>
      <c r="B37" s="174" t="s">
        <v>268</v>
      </c>
      <c r="C37" s="175"/>
      <c r="D37" s="176"/>
      <c r="E37" s="177">
        <v>2.9</v>
      </c>
      <c r="F37" s="169"/>
      <c r="G37" s="170">
        <v>0</v>
      </c>
      <c r="H37" s="171"/>
      <c r="I37" s="168"/>
      <c r="J37" s="169">
        <v>2.9</v>
      </c>
      <c r="K37" s="170">
        <v>145</v>
      </c>
      <c r="L37" s="172">
        <v>145</v>
      </c>
      <c r="M37" s="173"/>
      <c r="N37" s="4"/>
    </row>
    <row r="38" spans="1:14" ht="15.75">
      <c r="A38" s="164">
        <v>27</v>
      </c>
      <c r="B38" s="174" t="s">
        <v>269</v>
      </c>
      <c r="C38" s="175"/>
      <c r="D38" s="176"/>
      <c r="E38" s="177">
        <v>5.6</v>
      </c>
      <c r="F38" s="169"/>
      <c r="G38" s="170">
        <v>0</v>
      </c>
      <c r="H38" s="171"/>
      <c r="I38" s="168"/>
      <c r="J38" s="169">
        <v>5.6</v>
      </c>
      <c r="K38" s="170">
        <v>280</v>
      </c>
      <c r="L38" s="172">
        <v>280</v>
      </c>
      <c r="M38" s="173"/>
      <c r="N38" s="4"/>
    </row>
    <row r="39" spans="1:14" ht="15.75">
      <c r="A39" s="164">
        <v>28</v>
      </c>
      <c r="B39" s="174" t="s">
        <v>270</v>
      </c>
      <c r="C39" s="175"/>
      <c r="D39" s="176"/>
      <c r="E39" s="177">
        <v>8.6</v>
      </c>
      <c r="F39" s="169"/>
      <c r="G39" s="170">
        <v>0</v>
      </c>
      <c r="H39" s="171"/>
      <c r="I39" s="168"/>
      <c r="J39" s="169">
        <v>8.6</v>
      </c>
      <c r="K39" s="170">
        <v>430</v>
      </c>
      <c r="L39" s="172">
        <v>430</v>
      </c>
      <c r="M39" s="173"/>
      <c r="N39" s="4"/>
    </row>
    <row r="40" spans="1:14" ht="15.75">
      <c r="A40" s="164">
        <v>29</v>
      </c>
      <c r="B40" s="174" t="s">
        <v>271</v>
      </c>
      <c r="C40" s="175"/>
      <c r="D40" s="176"/>
      <c r="E40" s="177">
        <v>4</v>
      </c>
      <c r="F40" s="169"/>
      <c r="G40" s="170">
        <v>0</v>
      </c>
      <c r="H40" s="171"/>
      <c r="I40" s="168"/>
      <c r="J40" s="169">
        <v>4</v>
      </c>
      <c r="K40" s="170">
        <v>200</v>
      </c>
      <c r="L40" s="172">
        <v>200</v>
      </c>
      <c r="M40" s="173"/>
      <c r="N40" s="4"/>
    </row>
    <row r="41" spans="1:14" ht="15.75">
      <c r="A41" s="164">
        <v>30</v>
      </c>
      <c r="B41" s="174" t="s">
        <v>272</v>
      </c>
      <c r="C41" s="175"/>
      <c r="D41" s="176"/>
      <c r="E41" s="177">
        <v>1.6</v>
      </c>
      <c r="F41" s="169"/>
      <c r="G41" s="170">
        <v>0</v>
      </c>
      <c r="H41" s="171"/>
      <c r="I41" s="168"/>
      <c r="J41" s="169">
        <v>1.6</v>
      </c>
      <c r="K41" s="170">
        <v>80</v>
      </c>
      <c r="L41" s="172">
        <v>80</v>
      </c>
      <c r="M41" s="173"/>
      <c r="N41" s="4"/>
    </row>
    <row r="42" spans="1:14" ht="15.75">
      <c r="A42" s="164">
        <v>31</v>
      </c>
      <c r="B42" s="174" t="s">
        <v>273</v>
      </c>
      <c r="C42" s="175"/>
      <c r="D42" s="176"/>
      <c r="E42" s="177">
        <v>7</v>
      </c>
      <c r="F42" s="169"/>
      <c r="G42" s="170">
        <v>0</v>
      </c>
      <c r="H42" s="171"/>
      <c r="I42" s="168"/>
      <c r="J42" s="169">
        <v>7</v>
      </c>
      <c r="K42" s="170">
        <v>350</v>
      </c>
      <c r="L42" s="172">
        <v>350</v>
      </c>
      <c r="M42" s="173"/>
      <c r="N42" s="4"/>
    </row>
    <row r="43" spans="1:14" ht="15.75">
      <c r="A43" s="164">
        <v>32</v>
      </c>
      <c r="B43" s="174" t="s">
        <v>274</v>
      </c>
      <c r="C43" s="175"/>
      <c r="D43" s="176"/>
      <c r="E43" s="177">
        <v>4.7</v>
      </c>
      <c r="F43" s="169">
        <v>4.7</v>
      </c>
      <c r="G43" s="170">
        <v>423</v>
      </c>
      <c r="H43" s="171"/>
      <c r="I43" s="168"/>
      <c r="J43" s="169"/>
      <c r="K43" s="170">
        <v>0</v>
      </c>
      <c r="L43" s="172">
        <v>423</v>
      </c>
      <c r="M43" s="173"/>
      <c r="N43" s="4"/>
    </row>
    <row r="44" spans="1:14" ht="15.75">
      <c r="A44" s="164">
        <v>33</v>
      </c>
      <c r="B44" s="174" t="s">
        <v>275</v>
      </c>
      <c r="C44" s="175"/>
      <c r="D44" s="176"/>
      <c r="E44" s="177">
        <v>7.9</v>
      </c>
      <c r="F44" s="169"/>
      <c r="G44" s="170">
        <v>0</v>
      </c>
      <c r="H44" s="171"/>
      <c r="I44" s="168"/>
      <c r="J44" s="169">
        <v>7.9</v>
      </c>
      <c r="K44" s="170">
        <v>395</v>
      </c>
      <c r="L44" s="172">
        <v>395</v>
      </c>
      <c r="M44" s="173"/>
      <c r="N44" s="4"/>
    </row>
    <row r="45" spans="1:14" ht="15.75">
      <c r="A45" s="164">
        <v>34</v>
      </c>
      <c r="B45" s="174" t="s">
        <v>276</v>
      </c>
      <c r="C45" s="175"/>
      <c r="D45" s="176"/>
      <c r="E45" s="177">
        <v>3.3</v>
      </c>
      <c r="F45" s="169"/>
      <c r="G45" s="170">
        <v>0</v>
      </c>
      <c r="H45" s="171"/>
      <c r="I45" s="168"/>
      <c r="J45" s="169">
        <v>3.3</v>
      </c>
      <c r="K45" s="170">
        <v>165</v>
      </c>
      <c r="L45" s="172">
        <v>165</v>
      </c>
      <c r="M45" s="173"/>
      <c r="N45" s="4"/>
    </row>
    <row r="46" spans="1:14" ht="15.75">
      <c r="A46" s="164">
        <v>35</v>
      </c>
      <c r="B46" s="174" t="s">
        <v>277</v>
      </c>
      <c r="C46" s="175"/>
      <c r="D46" s="176"/>
      <c r="E46" s="177">
        <v>3.9</v>
      </c>
      <c r="F46" s="169"/>
      <c r="G46" s="170">
        <v>0</v>
      </c>
      <c r="H46" s="171"/>
      <c r="I46" s="168"/>
      <c r="J46" s="169">
        <v>3.9</v>
      </c>
      <c r="K46" s="170">
        <v>195</v>
      </c>
      <c r="L46" s="172">
        <v>195</v>
      </c>
      <c r="M46" s="173"/>
      <c r="N46" s="4"/>
    </row>
    <row r="47" spans="1:14" ht="15.75">
      <c r="A47" s="164">
        <v>36</v>
      </c>
      <c r="B47" s="174" t="s">
        <v>278</v>
      </c>
      <c r="C47" s="175"/>
      <c r="D47" s="176"/>
      <c r="E47" s="177">
        <v>7.9</v>
      </c>
      <c r="F47" s="169"/>
      <c r="G47" s="170">
        <v>0</v>
      </c>
      <c r="H47" s="171"/>
      <c r="I47" s="168"/>
      <c r="J47" s="169">
        <v>7.9</v>
      </c>
      <c r="K47" s="170">
        <v>395</v>
      </c>
      <c r="L47" s="172">
        <v>395</v>
      </c>
      <c r="M47" s="173"/>
      <c r="N47" s="4"/>
    </row>
    <row r="48" spans="1:14" ht="15.75">
      <c r="A48" s="164">
        <v>37</v>
      </c>
      <c r="B48" s="174" t="s">
        <v>279</v>
      </c>
      <c r="C48" s="175"/>
      <c r="D48" s="176"/>
      <c r="E48" s="177">
        <v>6</v>
      </c>
      <c r="F48" s="169"/>
      <c r="G48" s="170">
        <v>0</v>
      </c>
      <c r="H48" s="171"/>
      <c r="I48" s="168"/>
      <c r="J48" s="169">
        <v>6</v>
      </c>
      <c r="K48" s="170">
        <v>300</v>
      </c>
      <c r="L48" s="172">
        <v>300</v>
      </c>
      <c r="M48" s="173"/>
      <c r="N48" s="4"/>
    </row>
    <row r="49" spans="1:14" ht="15.75">
      <c r="A49" s="164">
        <v>38</v>
      </c>
      <c r="B49" s="157" t="s">
        <v>280</v>
      </c>
      <c r="C49" s="158"/>
      <c r="D49" s="159"/>
      <c r="E49" s="177">
        <v>2.97</v>
      </c>
      <c r="F49" s="169"/>
      <c r="G49" s="170">
        <v>0</v>
      </c>
      <c r="H49" s="171"/>
      <c r="I49" s="168"/>
      <c r="J49" s="169">
        <v>2.97</v>
      </c>
      <c r="K49" s="170">
        <v>148.5</v>
      </c>
      <c r="L49" s="172">
        <v>148.5</v>
      </c>
      <c r="M49" s="173"/>
      <c r="N49" s="4"/>
    </row>
    <row r="50" spans="1:14" ht="15.75">
      <c r="A50" s="164">
        <v>39</v>
      </c>
      <c r="B50" s="157" t="s">
        <v>281</v>
      </c>
      <c r="C50" s="158"/>
      <c r="D50" s="159"/>
      <c r="E50" s="177">
        <v>2.27</v>
      </c>
      <c r="F50" s="169"/>
      <c r="G50" s="170">
        <v>0</v>
      </c>
      <c r="H50" s="171"/>
      <c r="I50" s="168"/>
      <c r="J50" s="169">
        <v>2.27</v>
      </c>
      <c r="K50" s="170">
        <v>113.5</v>
      </c>
      <c r="L50" s="172">
        <v>113.5</v>
      </c>
      <c r="M50" s="173"/>
      <c r="N50" s="4"/>
    </row>
    <row r="51" spans="1:14" ht="15.75">
      <c r="A51" s="164">
        <v>40</v>
      </c>
      <c r="B51" s="157" t="s">
        <v>282</v>
      </c>
      <c r="C51" s="158"/>
      <c r="D51" s="159"/>
      <c r="E51" s="177">
        <v>5.43</v>
      </c>
      <c r="F51" s="169"/>
      <c r="G51" s="170">
        <v>0</v>
      </c>
      <c r="H51" s="171"/>
      <c r="I51" s="168"/>
      <c r="J51" s="169">
        <v>5.43</v>
      </c>
      <c r="K51" s="170">
        <v>271.5</v>
      </c>
      <c r="L51" s="172">
        <v>271.5</v>
      </c>
      <c r="M51" s="173"/>
      <c r="N51" s="4"/>
    </row>
    <row r="52" spans="1:14" ht="15.75">
      <c r="A52" s="164">
        <v>41</v>
      </c>
      <c r="B52" s="157" t="s">
        <v>283</v>
      </c>
      <c r="C52" s="158"/>
      <c r="D52" s="159"/>
      <c r="E52" s="177">
        <v>3</v>
      </c>
      <c r="F52" s="169"/>
      <c r="G52" s="170">
        <v>0</v>
      </c>
      <c r="H52" s="171"/>
      <c r="I52" s="168"/>
      <c r="J52" s="169">
        <v>3</v>
      </c>
      <c r="K52" s="170">
        <v>150</v>
      </c>
      <c r="L52" s="172">
        <v>150</v>
      </c>
      <c r="M52" s="173"/>
      <c r="N52" s="4"/>
    </row>
    <row r="53" spans="1:14" ht="15.75">
      <c r="A53" s="164">
        <v>42</v>
      </c>
      <c r="B53" s="157" t="s">
        <v>284</v>
      </c>
      <c r="C53" s="158"/>
      <c r="D53" s="159"/>
      <c r="E53" s="177">
        <v>1.3</v>
      </c>
      <c r="F53" s="169"/>
      <c r="G53" s="170">
        <v>0</v>
      </c>
      <c r="H53" s="171"/>
      <c r="I53" s="168"/>
      <c r="J53" s="169">
        <v>1.3</v>
      </c>
      <c r="K53" s="170">
        <v>65</v>
      </c>
      <c r="L53" s="172">
        <v>65</v>
      </c>
      <c r="M53" s="173"/>
      <c r="N53" s="4"/>
    </row>
    <row r="54" spans="1:14" ht="15.75">
      <c r="A54" s="164">
        <v>43</v>
      </c>
      <c r="B54" s="157" t="s">
        <v>285</v>
      </c>
      <c r="C54" s="158"/>
      <c r="D54" s="159"/>
      <c r="E54" s="177">
        <v>6.5</v>
      </c>
      <c r="F54" s="169"/>
      <c r="G54" s="170">
        <v>0</v>
      </c>
      <c r="H54" s="171"/>
      <c r="I54" s="168"/>
      <c r="J54" s="169">
        <v>6.5</v>
      </c>
      <c r="K54" s="170">
        <v>325</v>
      </c>
      <c r="L54" s="172">
        <v>325</v>
      </c>
      <c r="M54" s="173"/>
      <c r="N54" s="4"/>
    </row>
    <row r="55" spans="1:14" ht="15.75">
      <c r="A55" s="164">
        <v>44</v>
      </c>
      <c r="B55" s="157" t="s">
        <v>286</v>
      </c>
      <c r="C55" s="158"/>
      <c r="D55" s="159"/>
      <c r="E55" s="177">
        <v>0.44</v>
      </c>
      <c r="F55" s="169"/>
      <c r="G55" s="170">
        <v>0</v>
      </c>
      <c r="H55" s="171"/>
      <c r="I55" s="168"/>
      <c r="J55" s="169">
        <v>0.44</v>
      </c>
      <c r="K55" s="170">
        <v>22</v>
      </c>
      <c r="L55" s="172">
        <v>22</v>
      </c>
      <c r="M55" s="173"/>
      <c r="N55" s="4"/>
    </row>
    <row r="56" spans="1:14" ht="15.75">
      <c r="A56" s="164">
        <v>45</v>
      </c>
      <c r="B56" s="157" t="s">
        <v>287</v>
      </c>
      <c r="C56" s="158"/>
      <c r="D56" s="159"/>
      <c r="E56" s="177">
        <v>2.8</v>
      </c>
      <c r="F56" s="169"/>
      <c r="G56" s="170">
        <v>0</v>
      </c>
      <c r="H56" s="171"/>
      <c r="I56" s="168"/>
      <c r="J56" s="169">
        <v>2.8</v>
      </c>
      <c r="K56" s="170">
        <v>140</v>
      </c>
      <c r="L56" s="172">
        <v>140</v>
      </c>
      <c r="M56" s="173"/>
      <c r="N56" s="4"/>
    </row>
    <row r="57" spans="1:14" ht="15.75">
      <c r="A57" s="164">
        <v>46</v>
      </c>
      <c r="B57" s="157" t="s">
        <v>288</v>
      </c>
      <c r="C57" s="158"/>
      <c r="D57" s="159"/>
      <c r="E57" s="177">
        <v>6.5</v>
      </c>
      <c r="F57" s="169"/>
      <c r="G57" s="170">
        <v>0</v>
      </c>
      <c r="H57" s="171"/>
      <c r="I57" s="168"/>
      <c r="J57" s="169">
        <v>6.5</v>
      </c>
      <c r="K57" s="170">
        <v>325</v>
      </c>
      <c r="L57" s="172">
        <v>325</v>
      </c>
      <c r="M57" s="173"/>
      <c r="N57" s="4"/>
    </row>
    <row r="58" spans="1:14" ht="15.75">
      <c r="A58" s="164">
        <v>47</v>
      </c>
      <c r="B58" s="157" t="s">
        <v>289</v>
      </c>
      <c r="C58" s="158"/>
      <c r="D58" s="159"/>
      <c r="E58" s="177">
        <v>13.6</v>
      </c>
      <c r="F58" s="169"/>
      <c r="G58" s="170">
        <v>0</v>
      </c>
      <c r="H58" s="171"/>
      <c r="I58" s="168"/>
      <c r="J58" s="169">
        <v>13.6</v>
      </c>
      <c r="K58" s="170">
        <v>680</v>
      </c>
      <c r="L58" s="172">
        <v>680</v>
      </c>
      <c r="M58" s="173"/>
      <c r="N58" s="4"/>
    </row>
    <row r="59" spans="1:14" ht="15.75">
      <c r="A59" s="164">
        <v>48</v>
      </c>
      <c r="B59" s="157" t="s">
        <v>290</v>
      </c>
      <c r="C59" s="158"/>
      <c r="D59" s="159"/>
      <c r="E59" s="177">
        <v>4.8</v>
      </c>
      <c r="F59" s="169"/>
      <c r="G59" s="170">
        <v>0</v>
      </c>
      <c r="H59" s="171"/>
      <c r="I59" s="168"/>
      <c r="J59" s="169">
        <v>4.8</v>
      </c>
      <c r="K59" s="170">
        <v>240</v>
      </c>
      <c r="L59" s="172">
        <v>240</v>
      </c>
      <c r="M59" s="173"/>
      <c r="N59" s="4"/>
    </row>
    <row r="60" spans="1:14" ht="15.75">
      <c r="A60" s="164">
        <v>49</v>
      </c>
      <c r="B60" s="157" t="s">
        <v>291</v>
      </c>
      <c r="C60" s="158"/>
      <c r="D60" s="159"/>
      <c r="E60" s="177">
        <v>8.6</v>
      </c>
      <c r="F60" s="169">
        <v>8.6</v>
      </c>
      <c r="G60" s="170">
        <v>774</v>
      </c>
      <c r="H60" s="171"/>
      <c r="I60" s="168"/>
      <c r="J60" s="169"/>
      <c r="K60" s="170">
        <v>0</v>
      </c>
      <c r="L60" s="172">
        <v>774</v>
      </c>
      <c r="M60" s="173"/>
      <c r="N60" s="4"/>
    </row>
    <row r="61" spans="1:14" ht="15.75">
      <c r="A61" s="164">
        <v>50</v>
      </c>
      <c r="B61" s="157" t="s">
        <v>292</v>
      </c>
      <c r="C61" s="158"/>
      <c r="D61" s="159"/>
      <c r="E61" s="177">
        <v>4.7</v>
      </c>
      <c r="F61" s="169">
        <v>4.7</v>
      </c>
      <c r="G61" s="170">
        <v>423</v>
      </c>
      <c r="H61" s="171"/>
      <c r="I61" s="168"/>
      <c r="J61" s="169"/>
      <c r="K61" s="170">
        <v>0</v>
      </c>
      <c r="L61" s="172">
        <v>423</v>
      </c>
      <c r="M61" s="173"/>
      <c r="N61" s="4"/>
    </row>
    <row r="62" spans="1:14" ht="15.75">
      <c r="A62" s="164">
        <v>51</v>
      </c>
      <c r="B62" s="157" t="s">
        <v>293</v>
      </c>
      <c r="C62" s="158"/>
      <c r="D62" s="159"/>
      <c r="E62" s="177">
        <v>3.8</v>
      </c>
      <c r="F62" s="169"/>
      <c r="G62" s="170">
        <v>0</v>
      </c>
      <c r="H62" s="171"/>
      <c r="I62" s="168"/>
      <c r="J62" s="169">
        <v>3.8</v>
      </c>
      <c r="K62" s="170">
        <v>190</v>
      </c>
      <c r="L62" s="172">
        <v>190</v>
      </c>
      <c r="M62" s="173"/>
      <c r="N62" s="4"/>
    </row>
    <row r="63" spans="1:14" ht="15.75">
      <c r="A63" s="164">
        <v>52</v>
      </c>
      <c r="B63" s="157" t="s">
        <v>294</v>
      </c>
      <c r="C63" s="158"/>
      <c r="D63" s="159"/>
      <c r="E63" s="177">
        <v>2</v>
      </c>
      <c r="F63" s="169"/>
      <c r="G63" s="170">
        <v>0</v>
      </c>
      <c r="H63" s="171"/>
      <c r="I63" s="168"/>
      <c r="J63" s="169">
        <v>2</v>
      </c>
      <c r="K63" s="170">
        <v>100</v>
      </c>
      <c r="L63" s="172">
        <v>100</v>
      </c>
      <c r="M63" s="173"/>
      <c r="N63" s="4"/>
    </row>
    <row r="64" spans="1:14" ht="15.75">
      <c r="A64" s="164">
        <v>53</v>
      </c>
      <c r="B64" s="157" t="s">
        <v>295</v>
      </c>
      <c r="C64" s="158"/>
      <c r="D64" s="159"/>
      <c r="E64" s="177">
        <v>5.4</v>
      </c>
      <c r="F64" s="169"/>
      <c r="G64" s="170">
        <v>0</v>
      </c>
      <c r="H64" s="171"/>
      <c r="I64" s="168"/>
      <c r="J64" s="169">
        <v>5.4</v>
      </c>
      <c r="K64" s="170">
        <v>270</v>
      </c>
      <c r="L64" s="172">
        <v>270</v>
      </c>
      <c r="M64" s="173"/>
      <c r="N64" s="4"/>
    </row>
    <row r="65" spans="1:14" ht="15.75">
      <c r="A65" s="164">
        <v>54</v>
      </c>
      <c r="B65" s="174" t="s">
        <v>296</v>
      </c>
      <c r="C65" s="175"/>
      <c r="D65" s="176"/>
      <c r="E65" s="177">
        <v>4.9</v>
      </c>
      <c r="F65" s="169"/>
      <c r="G65" s="170">
        <v>0</v>
      </c>
      <c r="H65" s="171"/>
      <c r="I65" s="168"/>
      <c r="J65" s="169">
        <v>4.9</v>
      </c>
      <c r="K65" s="170">
        <v>245.00000000000003</v>
      </c>
      <c r="L65" s="172">
        <v>245.00000000000003</v>
      </c>
      <c r="M65" s="173"/>
      <c r="N65" s="4"/>
    </row>
    <row r="66" spans="1:14" ht="15.75">
      <c r="A66" s="164">
        <v>55</v>
      </c>
      <c r="B66" s="174" t="s">
        <v>297</v>
      </c>
      <c r="C66" s="175"/>
      <c r="D66" s="176"/>
      <c r="E66" s="177">
        <v>5.7</v>
      </c>
      <c r="F66" s="169"/>
      <c r="G66" s="170">
        <v>0</v>
      </c>
      <c r="H66" s="171"/>
      <c r="I66" s="168"/>
      <c r="J66" s="169">
        <v>5.7</v>
      </c>
      <c r="K66" s="170">
        <v>285</v>
      </c>
      <c r="L66" s="172">
        <v>285</v>
      </c>
      <c r="M66" s="173"/>
      <c r="N66" s="4"/>
    </row>
    <row r="67" spans="1:14" ht="15.75">
      <c r="A67" s="164">
        <v>56</v>
      </c>
      <c r="B67" s="174" t="s">
        <v>298</v>
      </c>
      <c r="C67" s="175"/>
      <c r="D67" s="176"/>
      <c r="E67" s="177">
        <v>3</v>
      </c>
      <c r="F67" s="169"/>
      <c r="G67" s="170">
        <v>0</v>
      </c>
      <c r="H67" s="171"/>
      <c r="I67" s="168"/>
      <c r="J67" s="169">
        <v>3</v>
      </c>
      <c r="K67" s="170">
        <v>150</v>
      </c>
      <c r="L67" s="172">
        <v>150</v>
      </c>
      <c r="M67" s="173"/>
      <c r="N67" s="4"/>
    </row>
    <row r="68" spans="1:14" ht="15.75">
      <c r="A68" s="164">
        <v>57</v>
      </c>
      <c r="B68" s="174" t="s">
        <v>299</v>
      </c>
      <c r="C68" s="175"/>
      <c r="D68" s="176"/>
      <c r="E68" s="177">
        <v>5.7</v>
      </c>
      <c r="F68" s="169">
        <v>5.7</v>
      </c>
      <c r="G68" s="170">
        <v>513</v>
      </c>
      <c r="H68" s="171"/>
      <c r="I68" s="168"/>
      <c r="J68" s="169"/>
      <c r="K68" s="170">
        <v>0</v>
      </c>
      <c r="L68" s="172">
        <v>513</v>
      </c>
      <c r="M68" s="173"/>
      <c r="N68" s="4"/>
    </row>
    <row r="69" spans="1:14" ht="15.75">
      <c r="A69" s="164">
        <v>58</v>
      </c>
      <c r="B69" s="174" t="s">
        <v>300</v>
      </c>
      <c r="C69" s="175"/>
      <c r="D69" s="176"/>
      <c r="E69" s="177">
        <v>3.6</v>
      </c>
      <c r="F69" s="169">
        <v>3.6</v>
      </c>
      <c r="G69" s="170">
        <v>324</v>
      </c>
      <c r="H69" s="171"/>
      <c r="I69" s="168"/>
      <c r="J69" s="169"/>
      <c r="K69" s="170">
        <v>0</v>
      </c>
      <c r="L69" s="172">
        <v>324</v>
      </c>
      <c r="M69" s="173"/>
      <c r="N69" s="4"/>
    </row>
    <row r="70" spans="1:14" ht="15.75">
      <c r="A70" s="164">
        <v>59</v>
      </c>
      <c r="B70" s="174" t="s">
        <v>301</v>
      </c>
      <c r="C70" s="175"/>
      <c r="D70" s="176"/>
      <c r="E70" s="177">
        <v>3.3</v>
      </c>
      <c r="F70" s="169">
        <v>3.3</v>
      </c>
      <c r="G70" s="170">
        <v>297</v>
      </c>
      <c r="H70" s="171"/>
      <c r="I70" s="168"/>
      <c r="J70" s="169"/>
      <c r="K70" s="170">
        <v>0</v>
      </c>
      <c r="L70" s="172">
        <v>297</v>
      </c>
      <c r="M70" s="173"/>
      <c r="N70" s="4"/>
    </row>
    <row r="71" spans="1:14" ht="15.75">
      <c r="A71" s="164">
        <v>60</v>
      </c>
      <c r="B71" s="174" t="s">
        <v>302</v>
      </c>
      <c r="C71" s="175"/>
      <c r="D71" s="176"/>
      <c r="E71" s="177">
        <v>4.8</v>
      </c>
      <c r="F71" s="169"/>
      <c r="G71" s="170">
        <v>0</v>
      </c>
      <c r="H71" s="171"/>
      <c r="I71" s="168"/>
      <c r="J71" s="169">
        <v>4.8</v>
      </c>
      <c r="K71" s="170">
        <v>240</v>
      </c>
      <c r="L71" s="172">
        <v>240</v>
      </c>
      <c r="M71" s="173"/>
      <c r="N71" s="4"/>
    </row>
    <row r="72" spans="1:14" ht="15.75">
      <c r="A72" s="164">
        <v>61</v>
      </c>
      <c r="B72" s="174" t="s">
        <v>303</v>
      </c>
      <c r="C72" s="175"/>
      <c r="D72" s="176"/>
      <c r="E72" s="177">
        <v>4.87</v>
      </c>
      <c r="F72" s="169"/>
      <c r="G72" s="170">
        <v>0</v>
      </c>
      <c r="H72" s="171"/>
      <c r="I72" s="168"/>
      <c r="J72" s="169">
        <v>4.87</v>
      </c>
      <c r="K72" s="170">
        <v>243.5</v>
      </c>
      <c r="L72" s="172">
        <v>243.5</v>
      </c>
      <c r="M72" s="173"/>
      <c r="N72" s="4"/>
    </row>
    <row r="73" spans="1:14" ht="15.75">
      <c r="A73" s="164">
        <v>62</v>
      </c>
      <c r="B73" s="174" t="s">
        <v>304</v>
      </c>
      <c r="C73" s="175"/>
      <c r="D73" s="176"/>
      <c r="E73" s="177">
        <v>3.9</v>
      </c>
      <c r="F73" s="169">
        <v>3.9</v>
      </c>
      <c r="G73" s="170">
        <v>351</v>
      </c>
      <c r="H73" s="171"/>
      <c r="I73" s="168"/>
      <c r="J73" s="169"/>
      <c r="K73" s="170">
        <v>0</v>
      </c>
      <c r="L73" s="172">
        <v>351</v>
      </c>
      <c r="M73" s="173"/>
      <c r="N73" s="4"/>
    </row>
    <row r="74" spans="1:14" ht="15.75">
      <c r="A74" s="164">
        <v>63</v>
      </c>
      <c r="B74" s="174" t="s">
        <v>305</v>
      </c>
      <c r="C74" s="175"/>
      <c r="D74" s="176"/>
      <c r="E74" s="177">
        <v>3.88</v>
      </c>
      <c r="F74" s="169"/>
      <c r="G74" s="170">
        <v>0</v>
      </c>
      <c r="H74" s="171"/>
      <c r="I74" s="168"/>
      <c r="J74" s="169">
        <v>3.88</v>
      </c>
      <c r="K74" s="170">
        <v>194</v>
      </c>
      <c r="L74" s="172">
        <v>194</v>
      </c>
      <c r="M74" s="173"/>
      <c r="N74" s="4"/>
    </row>
    <row r="75" spans="1:14" ht="15.75">
      <c r="A75" s="164">
        <v>64</v>
      </c>
      <c r="B75" s="174" t="s">
        <v>306</v>
      </c>
      <c r="C75" s="175"/>
      <c r="D75" s="176"/>
      <c r="E75" s="177">
        <v>2.9</v>
      </c>
      <c r="F75" s="169"/>
      <c r="G75" s="170">
        <v>0</v>
      </c>
      <c r="H75" s="171"/>
      <c r="I75" s="168"/>
      <c r="J75" s="169">
        <v>2.9</v>
      </c>
      <c r="K75" s="170">
        <v>145</v>
      </c>
      <c r="L75" s="172">
        <v>145</v>
      </c>
      <c r="M75" s="173"/>
      <c r="N75" s="4"/>
    </row>
    <row r="76" spans="1:14" ht="15.75">
      <c r="A76" s="164">
        <v>65</v>
      </c>
      <c r="B76" s="174" t="s">
        <v>307</v>
      </c>
      <c r="C76" s="175"/>
      <c r="D76" s="176"/>
      <c r="E76" s="177">
        <v>3.4</v>
      </c>
      <c r="F76" s="169">
        <v>1</v>
      </c>
      <c r="G76" s="170">
        <v>90</v>
      </c>
      <c r="H76" s="171"/>
      <c r="I76" s="168"/>
      <c r="J76" s="169">
        <v>2.4</v>
      </c>
      <c r="K76" s="170">
        <v>120</v>
      </c>
      <c r="L76" s="172">
        <v>210</v>
      </c>
      <c r="M76" s="173"/>
      <c r="N76" s="4"/>
    </row>
    <row r="77" spans="1:14" ht="15.75">
      <c r="A77" s="164">
        <v>66</v>
      </c>
      <c r="B77" s="174" t="s">
        <v>308</v>
      </c>
      <c r="C77" s="175"/>
      <c r="D77" s="176"/>
      <c r="E77" s="177">
        <v>3.5</v>
      </c>
      <c r="F77" s="169"/>
      <c r="G77" s="170">
        <v>0</v>
      </c>
      <c r="H77" s="171"/>
      <c r="I77" s="168"/>
      <c r="J77" s="169">
        <v>3.5</v>
      </c>
      <c r="K77" s="170">
        <v>175</v>
      </c>
      <c r="L77" s="172">
        <v>175</v>
      </c>
      <c r="M77" s="173"/>
      <c r="N77" s="4"/>
    </row>
    <row r="78" spans="1:14" ht="15.75">
      <c r="A78" s="164">
        <v>67</v>
      </c>
      <c r="B78" s="174" t="s">
        <v>309</v>
      </c>
      <c r="C78" s="175"/>
      <c r="D78" s="176"/>
      <c r="E78" s="177">
        <v>2.59</v>
      </c>
      <c r="F78" s="169"/>
      <c r="G78" s="170">
        <v>0</v>
      </c>
      <c r="H78" s="171"/>
      <c r="I78" s="168"/>
      <c r="J78" s="169">
        <v>2.59</v>
      </c>
      <c r="K78" s="170">
        <v>129.5</v>
      </c>
      <c r="L78" s="172">
        <v>129.5</v>
      </c>
      <c r="M78" s="173"/>
      <c r="N78" s="4"/>
    </row>
    <row r="79" spans="1:14" ht="15.75">
      <c r="A79" s="164">
        <v>68</v>
      </c>
      <c r="B79" s="174" t="s">
        <v>310</v>
      </c>
      <c r="C79" s="175"/>
      <c r="D79" s="176"/>
      <c r="E79" s="177">
        <v>4.8</v>
      </c>
      <c r="F79" s="169"/>
      <c r="G79" s="170">
        <v>0</v>
      </c>
      <c r="H79" s="171"/>
      <c r="I79" s="168"/>
      <c r="J79" s="169">
        <v>4.8</v>
      </c>
      <c r="K79" s="170">
        <v>240</v>
      </c>
      <c r="L79" s="172">
        <v>240</v>
      </c>
      <c r="M79" s="173"/>
      <c r="N79" s="4"/>
    </row>
    <row r="80" spans="1:14" ht="15.75">
      <c r="A80" s="164">
        <v>69</v>
      </c>
      <c r="B80" s="174" t="s">
        <v>311</v>
      </c>
      <c r="C80" s="175"/>
      <c r="D80" s="176"/>
      <c r="E80" s="177">
        <v>4.4</v>
      </c>
      <c r="F80" s="169">
        <v>3.5</v>
      </c>
      <c r="G80" s="170">
        <v>315</v>
      </c>
      <c r="H80" s="171"/>
      <c r="I80" s="168"/>
      <c r="J80" s="169">
        <v>0.9</v>
      </c>
      <c r="K80" s="170">
        <v>45</v>
      </c>
      <c r="L80" s="172">
        <v>360</v>
      </c>
      <c r="M80" s="173"/>
      <c r="N80" s="4"/>
    </row>
    <row r="81" spans="1:14" ht="15.75">
      <c r="A81" s="164">
        <v>70</v>
      </c>
      <c r="B81" s="174" t="s">
        <v>312</v>
      </c>
      <c r="C81" s="175"/>
      <c r="D81" s="176"/>
      <c r="E81" s="177">
        <v>6.5</v>
      </c>
      <c r="F81" s="169">
        <v>6.5</v>
      </c>
      <c r="G81" s="170">
        <v>585</v>
      </c>
      <c r="H81" s="171"/>
      <c r="I81" s="168"/>
      <c r="J81" s="169"/>
      <c r="K81" s="170">
        <v>0</v>
      </c>
      <c r="L81" s="172">
        <v>585</v>
      </c>
      <c r="M81" s="173"/>
      <c r="N81" s="4"/>
    </row>
    <row r="82" spans="1:14" ht="15.75">
      <c r="A82" s="164">
        <v>71</v>
      </c>
      <c r="B82" s="174" t="s">
        <v>313</v>
      </c>
      <c r="C82" s="175"/>
      <c r="D82" s="176"/>
      <c r="E82" s="177">
        <v>4.8</v>
      </c>
      <c r="F82" s="169">
        <v>4.8</v>
      </c>
      <c r="G82" s="170">
        <v>432</v>
      </c>
      <c r="H82" s="171"/>
      <c r="I82" s="168"/>
      <c r="J82" s="169"/>
      <c r="K82" s="170">
        <v>0</v>
      </c>
      <c r="L82" s="172">
        <v>432</v>
      </c>
      <c r="M82" s="173"/>
      <c r="N82" s="4"/>
    </row>
    <row r="83" spans="1:14" ht="15.75">
      <c r="A83" s="164">
        <v>72</v>
      </c>
      <c r="B83" s="174" t="s">
        <v>314</v>
      </c>
      <c r="C83" s="175"/>
      <c r="D83" s="176"/>
      <c r="E83" s="177">
        <v>2.88</v>
      </c>
      <c r="F83" s="169"/>
      <c r="G83" s="170">
        <v>0</v>
      </c>
      <c r="H83" s="171"/>
      <c r="I83" s="168"/>
      <c r="J83" s="169">
        <v>2.88</v>
      </c>
      <c r="K83" s="170">
        <v>144</v>
      </c>
      <c r="L83" s="172">
        <v>144</v>
      </c>
      <c r="M83" s="173"/>
      <c r="N83" s="4"/>
    </row>
    <row r="84" spans="1:14" ht="15.75">
      <c r="A84" s="164">
        <v>73</v>
      </c>
      <c r="B84" s="174" t="s">
        <v>315</v>
      </c>
      <c r="C84" s="175"/>
      <c r="D84" s="176"/>
      <c r="E84" s="177">
        <v>4.3</v>
      </c>
      <c r="F84" s="169"/>
      <c r="G84" s="170">
        <v>0</v>
      </c>
      <c r="H84" s="171"/>
      <c r="I84" s="168"/>
      <c r="J84" s="169">
        <v>4.3</v>
      </c>
      <c r="K84" s="170">
        <v>215</v>
      </c>
      <c r="L84" s="172">
        <v>215</v>
      </c>
      <c r="M84" s="173"/>
      <c r="N84" s="4"/>
    </row>
    <row r="85" spans="1:14" ht="15.75">
      <c r="A85" s="164">
        <v>74</v>
      </c>
      <c r="B85" s="174" t="s">
        <v>316</v>
      </c>
      <c r="C85" s="175"/>
      <c r="D85" s="176"/>
      <c r="E85" s="177">
        <v>7.2</v>
      </c>
      <c r="F85" s="169">
        <v>2.2</v>
      </c>
      <c r="G85" s="170">
        <v>198.00000000000003</v>
      </c>
      <c r="H85" s="171"/>
      <c r="I85" s="168"/>
      <c r="J85" s="169">
        <v>5</v>
      </c>
      <c r="K85" s="170">
        <v>250</v>
      </c>
      <c r="L85" s="172">
        <v>448</v>
      </c>
      <c r="M85" s="173"/>
      <c r="N85" s="4"/>
    </row>
    <row r="86" spans="1:14" ht="15.75">
      <c r="A86" s="164">
        <v>75</v>
      </c>
      <c r="B86" s="174" t="s">
        <v>317</v>
      </c>
      <c r="C86" s="175"/>
      <c r="D86" s="176"/>
      <c r="E86" s="177">
        <v>3.8</v>
      </c>
      <c r="F86" s="169"/>
      <c r="G86" s="170">
        <v>0</v>
      </c>
      <c r="H86" s="171"/>
      <c r="I86" s="168"/>
      <c r="J86" s="169">
        <v>3.8</v>
      </c>
      <c r="K86" s="170">
        <v>190</v>
      </c>
      <c r="L86" s="172">
        <v>190</v>
      </c>
      <c r="M86" s="173"/>
      <c r="N86" s="4"/>
    </row>
    <row r="87" spans="1:14" ht="15.75">
      <c r="A87" s="164">
        <v>76</v>
      </c>
      <c r="B87" s="174" t="s">
        <v>318</v>
      </c>
      <c r="C87" s="175"/>
      <c r="D87" s="176"/>
      <c r="E87" s="177">
        <v>4.8</v>
      </c>
      <c r="F87" s="169"/>
      <c r="G87" s="170">
        <v>0</v>
      </c>
      <c r="H87" s="171"/>
      <c r="I87" s="168"/>
      <c r="J87" s="169">
        <v>4.8</v>
      </c>
      <c r="K87" s="170">
        <v>240</v>
      </c>
      <c r="L87" s="172">
        <v>240</v>
      </c>
      <c r="M87" s="173"/>
      <c r="N87" s="4"/>
    </row>
    <row r="88" spans="1:14" ht="15.75">
      <c r="A88" s="164">
        <v>77</v>
      </c>
      <c r="B88" s="174" t="s">
        <v>319</v>
      </c>
      <c r="C88" s="175"/>
      <c r="D88" s="176"/>
      <c r="E88" s="177">
        <v>8</v>
      </c>
      <c r="F88" s="169"/>
      <c r="G88" s="170">
        <v>0</v>
      </c>
      <c r="H88" s="171"/>
      <c r="I88" s="168"/>
      <c r="J88" s="169">
        <v>8</v>
      </c>
      <c r="K88" s="170">
        <v>400</v>
      </c>
      <c r="L88" s="172">
        <v>400</v>
      </c>
      <c r="M88" s="173"/>
      <c r="N88" s="4"/>
    </row>
    <row r="89" spans="1:14" ht="15.75">
      <c r="A89" s="164">
        <v>78</v>
      </c>
      <c r="B89" s="174" t="s">
        <v>320</v>
      </c>
      <c r="C89" s="175"/>
      <c r="D89" s="176"/>
      <c r="E89" s="177">
        <v>2.7</v>
      </c>
      <c r="F89" s="169">
        <v>2.7</v>
      </c>
      <c r="G89" s="170">
        <v>243.00000000000003</v>
      </c>
      <c r="H89" s="171"/>
      <c r="I89" s="168"/>
      <c r="J89" s="169"/>
      <c r="K89" s="170">
        <v>0</v>
      </c>
      <c r="L89" s="172">
        <v>243.00000000000003</v>
      </c>
      <c r="M89" s="173"/>
      <c r="N89" s="4"/>
    </row>
    <row r="90" spans="1:14" ht="15.75">
      <c r="A90" s="164">
        <v>79</v>
      </c>
      <c r="B90" s="174" t="s">
        <v>321</v>
      </c>
      <c r="C90" s="175"/>
      <c r="D90" s="176"/>
      <c r="E90" s="177">
        <v>2.9</v>
      </c>
      <c r="F90" s="169">
        <v>2.9</v>
      </c>
      <c r="G90" s="170">
        <v>261</v>
      </c>
      <c r="H90" s="171"/>
      <c r="I90" s="168"/>
      <c r="J90" s="169"/>
      <c r="K90" s="170">
        <v>0</v>
      </c>
      <c r="L90" s="172">
        <v>261</v>
      </c>
      <c r="M90" s="173"/>
      <c r="N90" s="4"/>
    </row>
    <row r="91" spans="1:14" ht="15.75">
      <c r="A91" s="164">
        <v>80</v>
      </c>
      <c r="B91" s="174" t="s">
        <v>322</v>
      </c>
      <c r="C91" s="175"/>
      <c r="D91" s="176"/>
      <c r="E91" s="177">
        <v>7.3</v>
      </c>
      <c r="F91" s="169"/>
      <c r="G91" s="170">
        <v>0</v>
      </c>
      <c r="H91" s="171"/>
      <c r="I91" s="168"/>
      <c r="J91" s="169">
        <v>7.3</v>
      </c>
      <c r="K91" s="170">
        <v>365</v>
      </c>
      <c r="L91" s="172">
        <v>365</v>
      </c>
      <c r="M91" s="173"/>
      <c r="N91" s="4"/>
    </row>
    <row r="92" spans="1:14" ht="15.75">
      <c r="A92" s="164">
        <v>81</v>
      </c>
      <c r="B92" s="174" t="s">
        <v>323</v>
      </c>
      <c r="C92" s="175"/>
      <c r="D92" s="176"/>
      <c r="E92" s="177">
        <v>7.9</v>
      </c>
      <c r="F92" s="169">
        <v>7.9</v>
      </c>
      <c r="G92" s="170">
        <v>711</v>
      </c>
      <c r="H92" s="171"/>
      <c r="I92" s="168"/>
      <c r="J92" s="169"/>
      <c r="K92" s="170">
        <v>0</v>
      </c>
      <c r="L92" s="172">
        <v>711</v>
      </c>
      <c r="M92" s="173"/>
      <c r="N92" s="4"/>
    </row>
    <row r="93" spans="1:14" ht="15.75">
      <c r="A93" s="164">
        <v>82</v>
      </c>
      <c r="B93" s="174" t="s">
        <v>324</v>
      </c>
      <c r="C93" s="175"/>
      <c r="D93" s="176"/>
      <c r="E93" s="177">
        <v>4</v>
      </c>
      <c r="F93" s="169"/>
      <c r="G93" s="170">
        <v>0</v>
      </c>
      <c r="H93" s="171"/>
      <c r="I93" s="168"/>
      <c r="J93" s="169">
        <v>4</v>
      </c>
      <c r="K93" s="170">
        <v>200</v>
      </c>
      <c r="L93" s="172">
        <v>200</v>
      </c>
      <c r="M93" s="173"/>
      <c r="N93" s="4"/>
    </row>
    <row r="94" spans="1:14" ht="15.75">
      <c r="A94" s="164">
        <v>83</v>
      </c>
      <c r="B94" s="174" t="s">
        <v>325</v>
      </c>
      <c r="C94" s="175"/>
      <c r="D94" s="176"/>
      <c r="E94" s="177">
        <v>4</v>
      </c>
      <c r="F94" s="169"/>
      <c r="G94" s="170">
        <v>0</v>
      </c>
      <c r="H94" s="171"/>
      <c r="I94" s="168"/>
      <c r="J94" s="169">
        <v>4</v>
      </c>
      <c r="K94" s="170">
        <v>200</v>
      </c>
      <c r="L94" s="172">
        <v>200</v>
      </c>
      <c r="M94" s="173"/>
      <c r="N94" s="4"/>
    </row>
    <row r="95" spans="1:14" ht="15.75">
      <c r="A95" s="164">
        <v>84</v>
      </c>
      <c r="B95" s="174" t="s">
        <v>326</v>
      </c>
      <c r="C95" s="175"/>
      <c r="D95" s="176"/>
      <c r="E95" s="177">
        <v>6.4</v>
      </c>
      <c r="F95" s="169"/>
      <c r="G95" s="170">
        <v>0</v>
      </c>
      <c r="H95" s="171"/>
      <c r="I95" s="168"/>
      <c r="J95" s="169">
        <v>6.4</v>
      </c>
      <c r="K95" s="170">
        <v>320</v>
      </c>
      <c r="L95" s="172">
        <v>320</v>
      </c>
      <c r="M95" s="173"/>
      <c r="N95" s="4"/>
    </row>
    <row r="96" spans="1:14" ht="15.75">
      <c r="A96" s="164">
        <v>85</v>
      </c>
      <c r="B96" s="174" t="s">
        <v>327</v>
      </c>
      <c r="C96" s="175"/>
      <c r="D96" s="176"/>
      <c r="E96" s="177">
        <v>3</v>
      </c>
      <c r="F96" s="169"/>
      <c r="G96" s="170">
        <v>0</v>
      </c>
      <c r="H96" s="171"/>
      <c r="I96" s="168"/>
      <c r="J96" s="169">
        <v>3</v>
      </c>
      <c r="K96" s="170">
        <v>150</v>
      </c>
      <c r="L96" s="172">
        <v>150</v>
      </c>
      <c r="M96" s="173"/>
      <c r="N96" s="4"/>
    </row>
    <row r="97" spans="1:14" ht="15.75">
      <c r="A97" s="164">
        <v>86</v>
      </c>
      <c r="B97" s="174" t="s">
        <v>328</v>
      </c>
      <c r="C97" s="175"/>
      <c r="D97" s="176"/>
      <c r="E97" s="177">
        <v>8.9</v>
      </c>
      <c r="F97" s="169"/>
      <c r="G97" s="170">
        <v>0</v>
      </c>
      <c r="H97" s="171"/>
      <c r="I97" s="168"/>
      <c r="J97" s="169">
        <v>8.9</v>
      </c>
      <c r="K97" s="170">
        <v>445</v>
      </c>
      <c r="L97" s="172">
        <v>445</v>
      </c>
      <c r="M97" s="173"/>
      <c r="N97" s="4"/>
    </row>
    <row r="98" spans="1:14" ht="15.75">
      <c r="A98" s="164">
        <v>87</v>
      </c>
      <c r="B98" s="174" t="s">
        <v>329</v>
      </c>
      <c r="C98" s="175"/>
      <c r="D98" s="176"/>
      <c r="E98" s="177">
        <v>4.65</v>
      </c>
      <c r="F98" s="169">
        <v>3</v>
      </c>
      <c r="G98" s="170">
        <v>270</v>
      </c>
      <c r="H98" s="171"/>
      <c r="I98" s="168"/>
      <c r="J98" s="169">
        <v>1.65</v>
      </c>
      <c r="K98" s="170">
        <v>82.5</v>
      </c>
      <c r="L98" s="172">
        <v>352.5</v>
      </c>
      <c r="M98" s="173"/>
      <c r="N98" s="4"/>
    </row>
    <row r="99" spans="1:14" ht="15.75">
      <c r="A99" s="164">
        <v>88</v>
      </c>
      <c r="B99" s="174" t="s">
        <v>330</v>
      </c>
      <c r="C99" s="175"/>
      <c r="D99" s="176"/>
      <c r="E99" s="177">
        <v>3</v>
      </c>
      <c r="F99" s="169"/>
      <c r="G99" s="170">
        <v>0</v>
      </c>
      <c r="H99" s="171"/>
      <c r="I99" s="168"/>
      <c r="J99" s="169">
        <v>3</v>
      </c>
      <c r="K99" s="170">
        <v>150</v>
      </c>
      <c r="L99" s="172">
        <v>150</v>
      </c>
      <c r="M99" s="173"/>
      <c r="N99" s="4"/>
    </row>
    <row r="100" spans="1:14" ht="15.75">
      <c r="A100" s="164">
        <v>89</v>
      </c>
      <c r="B100" s="174" t="s">
        <v>331</v>
      </c>
      <c r="C100" s="175"/>
      <c r="D100" s="176"/>
      <c r="E100" s="177">
        <v>5</v>
      </c>
      <c r="F100" s="169">
        <v>5</v>
      </c>
      <c r="G100" s="170">
        <v>450</v>
      </c>
      <c r="H100" s="171"/>
      <c r="I100" s="168"/>
      <c r="J100" s="169"/>
      <c r="K100" s="170">
        <v>0</v>
      </c>
      <c r="L100" s="172">
        <v>450</v>
      </c>
      <c r="M100" s="173"/>
      <c r="N100" s="4"/>
    </row>
    <row r="101" spans="1:14" ht="15.75">
      <c r="A101" s="164">
        <v>90</v>
      </c>
      <c r="B101" s="174" t="s">
        <v>332</v>
      </c>
      <c r="C101" s="175"/>
      <c r="D101" s="176"/>
      <c r="E101" s="177">
        <v>3.9</v>
      </c>
      <c r="F101" s="169"/>
      <c r="G101" s="170">
        <v>0</v>
      </c>
      <c r="H101" s="171"/>
      <c r="I101" s="168"/>
      <c r="J101" s="169">
        <v>3.9</v>
      </c>
      <c r="K101" s="170">
        <v>195</v>
      </c>
      <c r="L101" s="172">
        <v>195</v>
      </c>
      <c r="M101" s="173"/>
      <c r="N101" s="4"/>
    </row>
    <row r="102" spans="1:14" ht="15.75">
      <c r="A102" s="164">
        <v>91</v>
      </c>
      <c r="B102" s="174" t="s">
        <v>333</v>
      </c>
      <c r="C102" s="175"/>
      <c r="D102" s="176"/>
      <c r="E102" s="177">
        <v>3</v>
      </c>
      <c r="F102" s="169">
        <v>3</v>
      </c>
      <c r="G102" s="170">
        <v>270</v>
      </c>
      <c r="H102" s="171"/>
      <c r="I102" s="168"/>
      <c r="J102" s="169"/>
      <c r="K102" s="170">
        <v>0</v>
      </c>
      <c r="L102" s="172">
        <v>270</v>
      </c>
      <c r="M102" s="173"/>
      <c r="N102" s="4"/>
    </row>
    <row r="103" spans="1:14" ht="15.75">
      <c r="A103" s="164">
        <v>92</v>
      </c>
      <c r="B103" s="174" t="s">
        <v>334</v>
      </c>
      <c r="C103" s="175"/>
      <c r="D103" s="176"/>
      <c r="E103" s="177">
        <v>5.5</v>
      </c>
      <c r="F103" s="169"/>
      <c r="G103" s="170">
        <v>0</v>
      </c>
      <c r="H103" s="171"/>
      <c r="I103" s="168"/>
      <c r="J103" s="169">
        <v>5.5</v>
      </c>
      <c r="K103" s="170">
        <v>275</v>
      </c>
      <c r="L103" s="172">
        <v>275</v>
      </c>
      <c r="M103" s="173"/>
      <c r="N103" s="4"/>
    </row>
    <row r="104" spans="1:14" ht="15.75">
      <c r="A104" s="164">
        <v>93</v>
      </c>
      <c r="B104" s="174" t="s">
        <v>335</v>
      </c>
      <c r="C104" s="175"/>
      <c r="D104" s="176"/>
      <c r="E104" s="177">
        <v>4.9</v>
      </c>
      <c r="F104" s="169"/>
      <c r="G104" s="170">
        <v>0</v>
      </c>
      <c r="H104" s="171"/>
      <c r="I104" s="168"/>
      <c r="J104" s="169">
        <v>4.9</v>
      </c>
      <c r="K104" s="170">
        <v>245.00000000000003</v>
      </c>
      <c r="L104" s="172">
        <v>245.00000000000003</v>
      </c>
      <c r="M104" s="173"/>
      <c r="N104" s="4"/>
    </row>
    <row r="105" spans="1:14" ht="15.75">
      <c r="A105" s="164">
        <v>94</v>
      </c>
      <c r="B105" s="174" t="s">
        <v>336</v>
      </c>
      <c r="C105" s="175"/>
      <c r="D105" s="176"/>
      <c r="E105" s="177">
        <v>13.9</v>
      </c>
      <c r="F105" s="169">
        <v>13.9</v>
      </c>
      <c r="G105" s="170">
        <v>1251</v>
      </c>
      <c r="H105" s="171"/>
      <c r="I105" s="168"/>
      <c r="J105" s="169"/>
      <c r="K105" s="170">
        <v>0</v>
      </c>
      <c r="L105" s="172">
        <v>1251</v>
      </c>
      <c r="M105" s="173"/>
      <c r="N105" s="4"/>
    </row>
    <row r="106" spans="1:14" ht="15.75">
      <c r="A106" s="164">
        <v>95</v>
      </c>
      <c r="B106" s="174" t="s">
        <v>337</v>
      </c>
      <c r="C106" s="175"/>
      <c r="D106" s="176"/>
      <c r="E106" s="177">
        <v>3.74</v>
      </c>
      <c r="F106" s="169">
        <v>1</v>
      </c>
      <c r="G106" s="170">
        <v>90</v>
      </c>
      <c r="H106" s="171"/>
      <c r="I106" s="168"/>
      <c r="J106" s="169">
        <v>2.74</v>
      </c>
      <c r="K106" s="170">
        <v>137</v>
      </c>
      <c r="L106" s="172">
        <v>227</v>
      </c>
      <c r="M106" s="173"/>
      <c r="N106" s="4"/>
    </row>
    <row r="107" spans="1:14" ht="15.75">
      <c r="A107" s="164">
        <v>96</v>
      </c>
      <c r="B107" s="174" t="s">
        <v>338</v>
      </c>
      <c r="C107" s="175"/>
      <c r="D107" s="176"/>
      <c r="E107" s="177">
        <v>2.87</v>
      </c>
      <c r="F107" s="169"/>
      <c r="G107" s="170">
        <v>0</v>
      </c>
      <c r="H107" s="171"/>
      <c r="I107" s="168"/>
      <c r="J107" s="169">
        <v>2.87</v>
      </c>
      <c r="K107" s="170">
        <v>143.5</v>
      </c>
      <c r="L107" s="172">
        <v>143.5</v>
      </c>
      <c r="M107" s="173"/>
      <c r="N107" s="4"/>
    </row>
    <row r="108" spans="1:14" ht="15.75">
      <c r="A108" s="164">
        <v>97</v>
      </c>
      <c r="B108" s="174" t="s">
        <v>339</v>
      </c>
      <c r="C108" s="175"/>
      <c r="D108" s="176"/>
      <c r="E108" s="177">
        <v>6.5</v>
      </c>
      <c r="F108" s="169"/>
      <c r="G108" s="170">
        <v>0</v>
      </c>
      <c r="H108" s="171"/>
      <c r="I108" s="168"/>
      <c r="J108" s="169">
        <v>6.5</v>
      </c>
      <c r="K108" s="170">
        <v>325</v>
      </c>
      <c r="L108" s="172">
        <v>325</v>
      </c>
      <c r="M108" s="173"/>
      <c r="N108" s="4"/>
    </row>
    <row r="109" spans="1:14" ht="15.75">
      <c r="A109" s="164">
        <v>98</v>
      </c>
      <c r="B109" s="174" t="s">
        <v>340</v>
      </c>
      <c r="C109" s="175"/>
      <c r="D109" s="176"/>
      <c r="E109" s="177">
        <v>3.8</v>
      </c>
      <c r="F109" s="169"/>
      <c r="G109" s="170">
        <v>0</v>
      </c>
      <c r="H109" s="171"/>
      <c r="I109" s="168"/>
      <c r="J109" s="169">
        <v>3.8</v>
      </c>
      <c r="K109" s="170">
        <v>190</v>
      </c>
      <c r="L109" s="172">
        <v>190</v>
      </c>
      <c r="M109" s="173"/>
      <c r="N109" s="4"/>
    </row>
    <row r="110" spans="1:14" ht="15.75">
      <c r="A110" s="164">
        <v>99</v>
      </c>
      <c r="B110" s="174" t="s">
        <v>341</v>
      </c>
      <c r="C110" s="175"/>
      <c r="D110" s="176"/>
      <c r="E110" s="177">
        <v>5.76</v>
      </c>
      <c r="F110" s="169">
        <v>5.76</v>
      </c>
      <c r="G110" s="170">
        <v>518.4</v>
      </c>
      <c r="H110" s="171"/>
      <c r="I110" s="168"/>
      <c r="J110" s="169"/>
      <c r="K110" s="170">
        <v>0</v>
      </c>
      <c r="L110" s="172">
        <v>518.4</v>
      </c>
      <c r="M110" s="173"/>
      <c r="N110" s="4"/>
    </row>
    <row r="111" spans="1:14" ht="15.75">
      <c r="A111" s="164">
        <v>100</v>
      </c>
      <c r="B111" s="174" t="s">
        <v>342</v>
      </c>
      <c r="C111" s="175"/>
      <c r="D111" s="176"/>
      <c r="E111" s="177">
        <v>3.26</v>
      </c>
      <c r="F111" s="169">
        <v>3.26</v>
      </c>
      <c r="G111" s="170">
        <v>293.4</v>
      </c>
      <c r="H111" s="171"/>
      <c r="I111" s="168"/>
      <c r="J111" s="169"/>
      <c r="K111" s="170">
        <v>0</v>
      </c>
      <c r="L111" s="172">
        <v>293.4</v>
      </c>
      <c r="M111" s="173"/>
      <c r="N111" s="4"/>
    </row>
    <row r="112" spans="1:14" ht="15.75">
      <c r="A112" s="164">
        <v>101</v>
      </c>
      <c r="B112" s="174" t="s">
        <v>343</v>
      </c>
      <c r="C112" s="175"/>
      <c r="D112" s="176"/>
      <c r="E112" s="177">
        <v>4.91</v>
      </c>
      <c r="F112" s="169"/>
      <c r="G112" s="170">
        <v>0</v>
      </c>
      <c r="H112" s="171"/>
      <c r="I112" s="168"/>
      <c r="J112" s="169">
        <v>4.91</v>
      </c>
      <c r="K112" s="170">
        <v>245.5</v>
      </c>
      <c r="L112" s="172">
        <v>245.5</v>
      </c>
      <c r="M112" s="173"/>
      <c r="N112" s="4"/>
    </row>
    <row r="113" spans="1:14" ht="15.75">
      <c r="A113" s="164">
        <v>102</v>
      </c>
      <c r="B113" s="174" t="s">
        <v>344</v>
      </c>
      <c r="C113" s="175"/>
      <c r="D113" s="176"/>
      <c r="E113" s="177">
        <v>2</v>
      </c>
      <c r="F113" s="169"/>
      <c r="G113" s="170">
        <v>0</v>
      </c>
      <c r="H113" s="171"/>
      <c r="I113" s="168"/>
      <c r="J113" s="169">
        <v>2</v>
      </c>
      <c r="K113" s="170">
        <v>100</v>
      </c>
      <c r="L113" s="172">
        <v>100</v>
      </c>
      <c r="M113" s="173"/>
      <c r="N113" s="4"/>
    </row>
    <row r="114" spans="1:14" ht="15.75">
      <c r="A114" s="164">
        <v>103</v>
      </c>
      <c r="B114" s="174" t="s">
        <v>345</v>
      </c>
      <c r="C114" s="175"/>
      <c r="D114" s="176"/>
      <c r="E114" s="177">
        <v>3</v>
      </c>
      <c r="F114" s="169"/>
      <c r="G114" s="170">
        <v>0</v>
      </c>
      <c r="H114" s="171"/>
      <c r="I114" s="168"/>
      <c r="J114" s="169">
        <v>3</v>
      </c>
      <c r="K114" s="170">
        <v>150</v>
      </c>
      <c r="L114" s="172">
        <v>150</v>
      </c>
      <c r="M114" s="173"/>
      <c r="N114" s="4"/>
    </row>
    <row r="115" spans="1:14" ht="15.75">
      <c r="A115" s="164">
        <v>104</v>
      </c>
      <c r="B115" s="174" t="s">
        <v>346</v>
      </c>
      <c r="C115" s="175"/>
      <c r="D115" s="176"/>
      <c r="E115" s="177">
        <v>7</v>
      </c>
      <c r="F115" s="169">
        <v>7</v>
      </c>
      <c r="G115" s="170">
        <v>630</v>
      </c>
      <c r="H115" s="171"/>
      <c r="I115" s="168"/>
      <c r="J115" s="169"/>
      <c r="K115" s="170">
        <v>0</v>
      </c>
      <c r="L115" s="172">
        <v>630</v>
      </c>
      <c r="M115" s="173"/>
      <c r="N115" s="4"/>
    </row>
    <row r="116" spans="1:16" ht="15.75">
      <c r="A116" s="164">
        <v>105</v>
      </c>
      <c r="B116" s="174" t="s">
        <v>347</v>
      </c>
      <c r="C116" s="175"/>
      <c r="D116" s="176"/>
      <c r="E116" s="177">
        <v>4</v>
      </c>
      <c r="F116" s="169">
        <v>4</v>
      </c>
      <c r="G116" s="170">
        <v>360</v>
      </c>
      <c r="H116" s="171"/>
      <c r="I116" s="168"/>
      <c r="J116" s="169"/>
      <c r="K116" s="170">
        <v>0</v>
      </c>
      <c r="L116" s="172">
        <v>360</v>
      </c>
      <c r="M116" s="173"/>
      <c r="N116" s="4"/>
      <c r="P116" s="178"/>
    </row>
    <row r="117" spans="1:14" ht="15.75">
      <c r="A117" s="164">
        <v>106</v>
      </c>
      <c r="B117" s="174" t="s">
        <v>348</v>
      </c>
      <c r="C117" s="175"/>
      <c r="D117" s="176"/>
      <c r="E117" s="177">
        <v>3.92</v>
      </c>
      <c r="F117" s="169">
        <v>3.92</v>
      </c>
      <c r="G117" s="170">
        <v>352.8</v>
      </c>
      <c r="H117" s="171"/>
      <c r="I117" s="168"/>
      <c r="J117" s="169"/>
      <c r="K117" s="170">
        <v>0</v>
      </c>
      <c r="L117" s="172">
        <v>352.8</v>
      </c>
      <c r="M117" s="173"/>
      <c r="N117" s="4"/>
    </row>
    <row r="118" spans="1:14" ht="15.75">
      <c r="A118" s="164">
        <v>107</v>
      </c>
      <c r="B118" s="174" t="s">
        <v>140</v>
      </c>
      <c r="C118" s="175"/>
      <c r="D118" s="176"/>
      <c r="E118" s="177">
        <v>3</v>
      </c>
      <c r="F118" s="169">
        <v>3</v>
      </c>
      <c r="G118" s="170">
        <v>270</v>
      </c>
      <c r="H118" s="171"/>
      <c r="I118" s="168"/>
      <c r="J118" s="169"/>
      <c r="K118" s="170">
        <v>0</v>
      </c>
      <c r="L118" s="172">
        <v>270</v>
      </c>
      <c r="M118" s="173"/>
      <c r="N118" s="4"/>
    </row>
    <row r="119" spans="1:14" ht="15.75">
      <c r="A119" s="164">
        <v>108</v>
      </c>
      <c r="B119" s="174" t="s">
        <v>349</v>
      </c>
      <c r="C119" s="175"/>
      <c r="D119" s="176"/>
      <c r="E119" s="177">
        <v>2.7</v>
      </c>
      <c r="F119" s="169">
        <v>2.7</v>
      </c>
      <c r="G119" s="170">
        <v>243.00000000000003</v>
      </c>
      <c r="H119" s="171"/>
      <c r="I119" s="168"/>
      <c r="J119" s="169"/>
      <c r="K119" s="170">
        <v>0</v>
      </c>
      <c r="L119" s="172">
        <v>243.00000000000003</v>
      </c>
      <c r="M119" s="173"/>
      <c r="N119" s="4"/>
    </row>
    <row r="120" spans="1:14" ht="15.75">
      <c r="A120" s="164">
        <v>109</v>
      </c>
      <c r="B120" s="174" t="s">
        <v>350</v>
      </c>
      <c r="C120" s="175"/>
      <c r="D120" s="176"/>
      <c r="E120" s="177">
        <v>5.95</v>
      </c>
      <c r="F120" s="169">
        <v>5.95</v>
      </c>
      <c r="G120" s="170">
        <v>535.5</v>
      </c>
      <c r="H120" s="171"/>
      <c r="I120" s="168"/>
      <c r="J120" s="169"/>
      <c r="K120" s="170">
        <v>0</v>
      </c>
      <c r="L120" s="172">
        <v>535.5</v>
      </c>
      <c r="M120" s="173"/>
      <c r="N120" s="4"/>
    </row>
    <row r="121" spans="1:14" ht="15.75">
      <c r="A121" s="164">
        <v>110</v>
      </c>
      <c r="B121" s="174" t="s">
        <v>351</v>
      </c>
      <c r="C121" s="175"/>
      <c r="D121" s="176"/>
      <c r="E121" s="177">
        <v>3.9</v>
      </c>
      <c r="F121" s="169"/>
      <c r="G121" s="170">
        <v>0</v>
      </c>
      <c r="H121" s="171"/>
      <c r="I121" s="168"/>
      <c r="J121" s="169">
        <v>3.9</v>
      </c>
      <c r="K121" s="170">
        <v>195</v>
      </c>
      <c r="L121" s="172">
        <v>195</v>
      </c>
      <c r="M121" s="173"/>
      <c r="N121" s="4"/>
    </row>
    <row r="122" spans="1:14" ht="15.75">
      <c r="A122" s="164">
        <v>111</v>
      </c>
      <c r="B122" s="174" t="s">
        <v>352</v>
      </c>
      <c r="C122" s="175"/>
      <c r="D122" s="176"/>
      <c r="E122" s="177">
        <v>3.9</v>
      </c>
      <c r="F122" s="169"/>
      <c r="G122" s="170">
        <v>0</v>
      </c>
      <c r="H122" s="171"/>
      <c r="I122" s="168"/>
      <c r="J122" s="169">
        <v>3.9</v>
      </c>
      <c r="K122" s="170">
        <v>195</v>
      </c>
      <c r="L122" s="172">
        <v>195</v>
      </c>
      <c r="M122" s="173"/>
      <c r="N122" s="4"/>
    </row>
    <row r="123" spans="1:14" ht="15.75">
      <c r="A123" s="164">
        <v>112</v>
      </c>
      <c r="B123" s="174" t="s">
        <v>353</v>
      </c>
      <c r="C123" s="175"/>
      <c r="D123" s="176"/>
      <c r="E123" s="177">
        <v>3.3</v>
      </c>
      <c r="F123" s="169"/>
      <c r="G123" s="170">
        <v>0</v>
      </c>
      <c r="H123" s="171"/>
      <c r="I123" s="168"/>
      <c r="J123" s="169">
        <v>3.3</v>
      </c>
      <c r="K123" s="170">
        <v>165</v>
      </c>
      <c r="L123" s="172">
        <v>165</v>
      </c>
      <c r="M123" s="173"/>
      <c r="N123" s="4"/>
    </row>
    <row r="124" spans="1:14" ht="15.75">
      <c r="A124" s="164">
        <v>113</v>
      </c>
      <c r="B124" s="174" t="s">
        <v>354</v>
      </c>
      <c r="C124" s="175"/>
      <c r="D124" s="176"/>
      <c r="E124" s="177">
        <v>1.7</v>
      </c>
      <c r="F124" s="169"/>
      <c r="G124" s="170">
        <v>0</v>
      </c>
      <c r="H124" s="171"/>
      <c r="I124" s="168"/>
      <c r="J124" s="169">
        <v>1.7</v>
      </c>
      <c r="K124" s="170">
        <v>85</v>
      </c>
      <c r="L124" s="172">
        <v>85</v>
      </c>
      <c r="M124" s="173"/>
      <c r="N124" s="4"/>
    </row>
    <row r="125" spans="1:14" ht="15.75">
      <c r="A125" s="164">
        <v>114</v>
      </c>
      <c r="B125" s="174" t="s">
        <v>355</v>
      </c>
      <c r="C125" s="175"/>
      <c r="D125" s="176"/>
      <c r="E125" s="177">
        <v>6.4</v>
      </c>
      <c r="F125" s="169"/>
      <c r="G125" s="170">
        <v>0</v>
      </c>
      <c r="H125" s="171"/>
      <c r="I125" s="168"/>
      <c r="J125" s="169">
        <v>6.4</v>
      </c>
      <c r="K125" s="170">
        <v>320</v>
      </c>
      <c r="L125" s="172">
        <v>320</v>
      </c>
      <c r="M125" s="173"/>
      <c r="N125" s="4"/>
    </row>
    <row r="126" spans="1:14" ht="15.75">
      <c r="A126" s="164">
        <v>115</v>
      </c>
      <c r="B126" s="174" t="s">
        <v>356</v>
      </c>
      <c r="C126" s="175"/>
      <c r="D126" s="176"/>
      <c r="E126" s="177">
        <v>3.3</v>
      </c>
      <c r="F126" s="169"/>
      <c r="G126" s="170">
        <v>0</v>
      </c>
      <c r="H126" s="171"/>
      <c r="I126" s="168"/>
      <c r="J126" s="169">
        <v>3.3</v>
      </c>
      <c r="K126" s="170">
        <v>165</v>
      </c>
      <c r="L126" s="172">
        <v>165</v>
      </c>
      <c r="M126" s="173"/>
      <c r="N126" s="4"/>
    </row>
    <row r="127" spans="1:14" ht="15.75">
      <c r="A127" s="164">
        <v>116</v>
      </c>
      <c r="B127" s="174" t="s">
        <v>357</v>
      </c>
      <c r="C127" s="175"/>
      <c r="D127" s="176"/>
      <c r="E127" s="177">
        <v>2</v>
      </c>
      <c r="F127" s="169"/>
      <c r="G127" s="170">
        <v>0</v>
      </c>
      <c r="H127" s="171"/>
      <c r="I127" s="168"/>
      <c r="J127" s="169">
        <v>2</v>
      </c>
      <c r="K127" s="170">
        <v>100</v>
      </c>
      <c r="L127" s="172">
        <v>100</v>
      </c>
      <c r="M127" s="173"/>
      <c r="N127" s="4"/>
    </row>
    <row r="128" spans="1:14" ht="15.75">
      <c r="A128" s="164">
        <v>117</v>
      </c>
      <c r="B128" s="174" t="s">
        <v>358</v>
      </c>
      <c r="C128" s="175"/>
      <c r="D128" s="176"/>
      <c r="E128" s="177">
        <v>6.2</v>
      </c>
      <c r="F128" s="169"/>
      <c r="G128" s="170">
        <v>0</v>
      </c>
      <c r="H128" s="171"/>
      <c r="I128" s="168"/>
      <c r="J128" s="169">
        <v>6.2</v>
      </c>
      <c r="K128" s="170">
        <v>310</v>
      </c>
      <c r="L128" s="172">
        <v>310</v>
      </c>
      <c r="M128" s="173"/>
      <c r="N128" s="4"/>
    </row>
    <row r="129" spans="1:14" ht="15.75">
      <c r="A129" s="164">
        <v>118</v>
      </c>
      <c r="B129" s="174" t="s">
        <v>359</v>
      </c>
      <c r="C129" s="175"/>
      <c r="D129" s="176"/>
      <c r="E129" s="177">
        <v>4.5</v>
      </c>
      <c r="F129" s="169"/>
      <c r="G129" s="170">
        <v>0</v>
      </c>
      <c r="H129" s="171"/>
      <c r="I129" s="168"/>
      <c r="J129" s="169">
        <v>4.5</v>
      </c>
      <c r="K129" s="170">
        <v>225</v>
      </c>
      <c r="L129" s="172">
        <v>225</v>
      </c>
      <c r="M129" s="173"/>
      <c r="N129" s="4"/>
    </row>
    <row r="130" spans="1:14" ht="15.75">
      <c r="A130" s="164">
        <v>119</v>
      </c>
      <c r="B130" s="174" t="s">
        <v>360</v>
      </c>
      <c r="C130" s="175"/>
      <c r="D130" s="176"/>
      <c r="E130" s="177">
        <v>6</v>
      </c>
      <c r="F130" s="169"/>
      <c r="G130" s="170">
        <v>0</v>
      </c>
      <c r="H130" s="171"/>
      <c r="I130" s="168"/>
      <c r="J130" s="169">
        <v>6</v>
      </c>
      <c r="K130" s="170">
        <v>300</v>
      </c>
      <c r="L130" s="172">
        <v>300</v>
      </c>
      <c r="M130" s="173"/>
      <c r="N130" s="4"/>
    </row>
    <row r="131" spans="1:14" ht="15.75">
      <c r="A131" s="164">
        <v>120</v>
      </c>
      <c r="B131" s="174" t="s">
        <v>361</v>
      </c>
      <c r="C131" s="175"/>
      <c r="D131" s="176"/>
      <c r="E131" s="177">
        <v>5.74</v>
      </c>
      <c r="F131" s="169"/>
      <c r="G131" s="170">
        <v>0</v>
      </c>
      <c r="H131" s="171"/>
      <c r="I131" s="168"/>
      <c r="J131" s="169">
        <v>5.74</v>
      </c>
      <c r="K131" s="170">
        <v>287</v>
      </c>
      <c r="L131" s="172">
        <v>287</v>
      </c>
      <c r="M131" s="173"/>
      <c r="N131" s="4"/>
    </row>
    <row r="132" spans="1:14" ht="15.75">
      <c r="A132" s="164">
        <v>121</v>
      </c>
      <c r="B132" s="174" t="s">
        <v>362</v>
      </c>
      <c r="C132" s="175"/>
      <c r="D132" s="176"/>
      <c r="E132" s="177">
        <v>3.73</v>
      </c>
      <c r="F132" s="169"/>
      <c r="G132" s="170">
        <v>0</v>
      </c>
      <c r="H132" s="171"/>
      <c r="I132" s="168"/>
      <c r="J132" s="169">
        <v>3.73</v>
      </c>
      <c r="K132" s="170">
        <v>186.5</v>
      </c>
      <c r="L132" s="172">
        <v>186.5</v>
      </c>
      <c r="M132" s="173"/>
      <c r="N132" s="4"/>
    </row>
    <row r="133" spans="1:14" ht="15.75">
      <c r="A133" s="164">
        <v>122</v>
      </c>
      <c r="B133" s="174" t="s">
        <v>363</v>
      </c>
      <c r="C133" s="175"/>
      <c r="D133" s="176"/>
      <c r="E133" s="177">
        <v>3.27</v>
      </c>
      <c r="F133" s="169"/>
      <c r="G133" s="170">
        <v>0</v>
      </c>
      <c r="H133" s="171"/>
      <c r="I133" s="168"/>
      <c r="J133" s="169">
        <v>3.27</v>
      </c>
      <c r="K133" s="170">
        <v>163.5</v>
      </c>
      <c r="L133" s="172">
        <v>163.5</v>
      </c>
      <c r="M133" s="173"/>
      <c r="N133" s="4"/>
    </row>
    <row r="134" spans="1:14" ht="15.75">
      <c r="A134" s="164">
        <v>123</v>
      </c>
      <c r="B134" s="174" t="s">
        <v>364</v>
      </c>
      <c r="C134" s="175"/>
      <c r="D134" s="176"/>
      <c r="E134" s="177">
        <v>6.2</v>
      </c>
      <c r="F134" s="169"/>
      <c r="G134" s="170">
        <v>0</v>
      </c>
      <c r="H134" s="171"/>
      <c r="I134" s="168"/>
      <c r="J134" s="169">
        <v>6.2</v>
      </c>
      <c r="K134" s="170">
        <v>310</v>
      </c>
      <c r="L134" s="172">
        <v>310</v>
      </c>
      <c r="M134" s="173"/>
      <c r="N134" s="4"/>
    </row>
    <row r="135" spans="1:14" ht="15.75">
      <c r="A135" s="164">
        <v>124</v>
      </c>
      <c r="B135" s="174" t="s">
        <v>365</v>
      </c>
      <c r="C135" s="175"/>
      <c r="D135" s="176"/>
      <c r="E135" s="177">
        <v>4</v>
      </c>
      <c r="F135" s="169"/>
      <c r="G135" s="170">
        <v>0</v>
      </c>
      <c r="H135" s="171"/>
      <c r="I135" s="168"/>
      <c r="J135" s="169">
        <v>4</v>
      </c>
      <c r="K135" s="170">
        <v>200</v>
      </c>
      <c r="L135" s="172">
        <v>200</v>
      </c>
      <c r="M135" s="173"/>
      <c r="N135" s="4"/>
    </row>
    <row r="136" spans="1:14" ht="15.75">
      <c r="A136" s="164">
        <v>125</v>
      </c>
      <c r="B136" s="174" t="s">
        <v>366</v>
      </c>
      <c r="C136" s="175"/>
      <c r="D136" s="176"/>
      <c r="E136" s="177">
        <v>6.5</v>
      </c>
      <c r="F136" s="169"/>
      <c r="G136" s="170">
        <v>0</v>
      </c>
      <c r="H136" s="171"/>
      <c r="I136" s="168"/>
      <c r="J136" s="169">
        <v>6.5</v>
      </c>
      <c r="K136" s="170">
        <v>325</v>
      </c>
      <c r="L136" s="172">
        <v>325</v>
      </c>
      <c r="M136" s="173"/>
      <c r="N136" s="4"/>
    </row>
    <row r="137" spans="1:14" ht="15.75" customHeight="1">
      <c r="A137" s="164">
        <v>126</v>
      </c>
      <c r="B137" s="313" t="s">
        <v>367</v>
      </c>
      <c r="C137" s="314"/>
      <c r="D137" s="315"/>
      <c r="E137" s="177">
        <v>4</v>
      </c>
      <c r="F137" s="169">
        <v>2</v>
      </c>
      <c r="G137" s="170">
        <v>180</v>
      </c>
      <c r="H137" s="171"/>
      <c r="I137" s="168"/>
      <c r="J137" s="169">
        <v>2</v>
      </c>
      <c r="K137" s="170">
        <v>100</v>
      </c>
      <c r="L137" s="172">
        <v>280</v>
      </c>
      <c r="M137" s="173"/>
      <c r="N137" s="4"/>
    </row>
    <row r="138" spans="1:14" ht="15.75">
      <c r="A138" s="164">
        <v>127</v>
      </c>
      <c r="B138" s="174" t="s">
        <v>368</v>
      </c>
      <c r="C138" s="175"/>
      <c r="D138" s="176"/>
      <c r="E138" s="177">
        <v>3.5</v>
      </c>
      <c r="F138" s="169"/>
      <c r="G138" s="170">
        <v>0</v>
      </c>
      <c r="H138" s="171"/>
      <c r="I138" s="168"/>
      <c r="J138" s="169">
        <v>3.5</v>
      </c>
      <c r="K138" s="170">
        <v>175</v>
      </c>
      <c r="L138" s="172">
        <v>175</v>
      </c>
      <c r="M138" s="173"/>
      <c r="N138" s="4"/>
    </row>
    <row r="139" spans="1:14" ht="15.75">
      <c r="A139" s="164">
        <v>128</v>
      </c>
      <c r="B139" s="174" t="s">
        <v>369</v>
      </c>
      <c r="C139" s="175"/>
      <c r="D139" s="176"/>
      <c r="E139" s="177">
        <v>44</v>
      </c>
      <c r="F139" s="169"/>
      <c r="G139" s="170">
        <v>0</v>
      </c>
      <c r="H139" s="171"/>
      <c r="I139" s="168"/>
      <c r="J139" s="169">
        <v>44</v>
      </c>
      <c r="K139" s="170">
        <v>2200</v>
      </c>
      <c r="L139" s="172">
        <v>2200</v>
      </c>
      <c r="M139" s="173"/>
      <c r="N139" s="4"/>
    </row>
    <row r="140" spans="1:14" ht="15.75">
      <c r="A140" s="164">
        <v>129</v>
      </c>
      <c r="B140" s="174" t="s">
        <v>370</v>
      </c>
      <c r="C140" s="175"/>
      <c r="D140" s="176"/>
      <c r="E140" s="177">
        <v>4</v>
      </c>
      <c r="F140" s="169"/>
      <c r="G140" s="170">
        <v>0</v>
      </c>
      <c r="H140" s="171"/>
      <c r="I140" s="168"/>
      <c r="J140" s="169">
        <v>4</v>
      </c>
      <c r="K140" s="170">
        <v>200</v>
      </c>
      <c r="L140" s="172">
        <v>200</v>
      </c>
      <c r="M140" s="173"/>
      <c r="N140" s="4"/>
    </row>
    <row r="141" spans="1:14" ht="15.75">
      <c r="A141" s="164">
        <v>130</v>
      </c>
      <c r="B141" s="174" t="s">
        <v>371</v>
      </c>
      <c r="C141" s="175"/>
      <c r="D141" s="176"/>
      <c r="E141" s="177">
        <v>3.4</v>
      </c>
      <c r="F141" s="169"/>
      <c r="G141" s="170">
        <v>0</v>
      </c>
      <c r="H141" s="171"/>
      <c r="I141" s="168"/>
      <c r="J141" s="169">
        <v>3.4</v>
      </c>
      <c r="K141" s="170">
        <v>170</v>
      </c>
      <c r="L141" s="172">
        <v>170</v>
      </c>
      <c r="M141" s="173"/>
      <c r="N141" s="4"/>
    </row>
    <row r="142" spans="1:14" ht="15.75">
      <c r="A142" s="164">
        <v>131</v>
      </c>
      <c r="B142" s="174" t="s">
        <v>372</v>
      </c>
      <c r="C142" s="175"/>
      <c r="D142" s="176"/>
      <c r="E142" s="177">
        <v>5.49</v>
      </c>
      <c r="F142" s="169"/>
      <c r="G142" s="170">
        <v>0</v>
      </c>
      <c r="H142" s="171"/>
      <c r="I142" s="168"/>
      <c r="J142" s="169">
        <v>5.49</v>
      </c>
      <c r="K142" s="170">
        <v>274.5</v>
      </c>
      <c r="L142" s="172">
        <v>274.5</v>
      </c>
      <c r="M142" s="173"/>
      <c r="N142" s="4"/>
    </row>
    <row r="143" spans="1:14" ht="15.75">
      <c r="A143" s="164">
        <v>132</v>
      </c>
      <c r="B143" s="174" t="s">
        <v>373</v>
      </c>
      <c r="C143" s="175"/>
      <c r="D143" s="176"/>
      <c r="E143" s="177">
        <v>4</v>
      </c>
      <c r="F143" s="169"/>
      <c r="G143" s="170">
        <v>0</v>
      </c>
      <c r="H143" s="171"/>
      <c r="I143" s="168"/>
      <c r="J143" s="169">
        <v>4</v>
      </c>
      <c r="K143" s="170">
        <v>200</v>
      </c>
      <c r="L143" s="172">
        <v>200</v>
      </c>
      <c r="M143" s="173"/>
      <c r="N143" s="4"/>
    </row>
    <row r="144" spans="1:14" ht="15.75">
      <c r="A144" s="164">
        <v>133</v>
      </c>
      <c r="B144" s="174" t="s">
        <v>374</v>
      </c>
      <c r="C144" s="175"/>
      <c r="D144" s="176"/>
      <c r="E144" s="177">
        <v>4.7</v>
      </c>
      <c r="F144" s="169"/>
      <c r="G144" s="170">
        <v>0</v>
      </c>
      <c r="H144" s="171"/>
      <c r="I144" s="168"/>
      <c r="J144" s="169">
        <v>4.7</v>
      </c>
      <c r="K144" s="170">
        <v>235</v>
      </c>
      <c r="L144" s="172">
        <v>235</v>
      </c>
      <c r="M144" s="173"/>
      <c r="N144" s="4"/>
    </row>
    <row r="145" spans="1:14" ht="15.75">
      <c r="A145" s="164">
        <v>134</v>
      </c>
      <c r="B145" s="174" t="s">
        <v>375</v>
      </c>
      <c r="C145" s="175"/>
      <c r="D145" s="176"/>
      <c r="E145" s="177">
        <v>7.6</v>
      </c>
      <c r="F145" s="169">
        <v>7.6</v>
      </c>
      <c r="G145" s="170">
        <v>684</v>
      </c>
      <c r="H145" s="171"/>
      <c r="I145" s="168"/>
      <c r="J145" s="169"/>
      <c r="K145" s="170">
        <v>0</v>
      </c>
      <c r="L145" s="172">
        <v>684</v>
      </c>
      <c r="M145" s="173"/>
      <c r="N145" s="4"/>
    </row>
    <row r="146" spans="1:14" ht="15.75">
      <c r="A146" s="164">
        <v>135</v>
      </c>
      <c r="B146" s="174" t="s">
        <v>376</v>
      </c>
      <c r="C146" s="175"/>
      <c r="D146" s="176"/>
      <c r="E146" s="177">
        <v>3.75</v>
      </c>
      <c r="F146" s="169">
        <v>3.75</v>
      </c>
      <c r="G146" s="170">
        <v>337.5</v>
      </c>
      <c r="H146" s="171"/>
      <c r="I146" s="168"/>
      <c r="J146" s="169"/>
      <c r="K146" s="170">
        <v>0</v>
      </c>
      <c r="L146" s="172">
        <v>337.5</v>
      </c>
      <c r="M146" s="173"/>
      <c r="N146" s="4"/>
    </row>
    <row r="147" spans="1:14" ht="15.75">
      <c r="A147" s="164">
        <v>136</v>
      </c>
      <c r="B147" s="174" t="s">
        <v>377</v>
      </c>
      <c r="C147" s="175"/>
      <c r="D147" s="176"/>
      <c r="E147" s="177">
        <v>2.9</v>
      </c>
      <c r="F147" s="169"/>
      <c r="G147" s="170">
        <v>0</v>
      </c>
      <c r="H147" s="171"/>
      <c r="I147" s="168"/>
      <c r="J147" s="169">
        <v>2.9</v>
      </c>
      <c r="K147" s="170">
        <v>145</v>
      </c>
      <c r="L147" s="172">
        <v>145</v>
      </c>
      <c r="M147" s="173"/>
      <c r="N147" s="4"/>
    </row>
    <row r="148" spans="1:14" ht="15.75">
      <c r="A148" s="164">
        <v>137</v>
      </c>
      <c r="B148" s="174" t="s">
        <v>378</v>
      </c>
      <c r="C148" s="175"/>
      <c r="D148" s="176"/>
      <c r="E148" s="177">
        <v>2</v>
      </c>
      <c r="F148" s="169"/>
      <c r="G148" s="170">
        <v>0</v>
      </c>
      <c r="H148" s="171"/>
      <c r="I148" s="168"/>
      <c r="J148" s="169">
        <v>2</v>
      </c>
      <c r="K148" s="170">
        <v>100</v>
      </c>
      <c r="L148" s="172">
        <v>100</v>
      </c>
      <c r="M148" s="173"/>
      <c r="N148" s="4"/>
    </row>
    <row r="149" spans="1:14" ht="15.75">
      <c r="A149" s="164">
        <v>138</v>
      </c>
      <c r="B149" s="174" t="s">
        <v>379</v>
      </c>
      <c r="C149" s="175"/>
      <c r="D149" s="176"/>
      <c r="E149" s="177">
        <v>3.3</v>
      </c>
      <c r="F149" s="169"/>
      <c r="G149" s="170">
        <v>0</v>
      </c>
      <c r="H149" s="171"/>
      <c r="I149" s="168"/>
      <c r="J149" s="169">
        <v>3.3</v>
      </c>
      <c r="K149" s="170">
        <v>165</v>
      </c>
      <c r="L149" s="172">
        <v>165</v>
      </c>
      <c r="M149" s="173"/>
      <c r="N149" s="4"/>
    </row>
    <row r="150" spans="1:14" ht="15.75">
      <c r="A150" s="164">
        <v>139</v>
      </c>
      <c r="B150" s="174" t="s">
        <v>380</v>
      </c>
      <c r="C150" s="175"/>
      <c r="D150" s="176"/>
      <c r="E150" s="177">
        <v>4</v>
      </c>
      <c r="F150" s="169"/>
      <c r="G150" s="170">
        <v>0</v>
      </c>
      <c r="H150" s="171"/>
      <c r="I150" s="168"/>
      <c r="J150" s="169">
        <v>4</v>
      </c>
      <c r="K150" s="170">
        <v>200</v>
      </c>
      <c r="L150" s="172">
        <v>200</v>
      </c>
      <c r="M150" s="173"/>
      <c r="N150" s="4"/>
    </row>
    <row r="151" spans="1:14" ht="15.75">
      <c r="A151" s="164">
        <v>140</v>
      </c>
      <c r="B151" s="174" t="s">
        <v>381</v>
      </c>
      <c r="C151" s="175"/>
      <c r="D151" s="176"/>
      <c r="E151" s="177">
        <v>4.07</v>
      </c>
      <c r="F151" s="169"/>
      <c r="G151" s="170">
        <v>0</v>
      </c>
      <c r="H151" s="171"/>
      <c r="I151" s="168"/>
      <c r="J151" s="169">
        <v>4.07</v>
      </c>
      <c r="K151" s="170">
        <v>203.5</v>
      </c>
      <c r="L151" s="172">
        <v>203.5</v>
      </c>
      <c r="M151" s="173"/>
      <c r="N151" s="4"/>
    </row>
    <row r="152" spans="1:14" ht="15.75">
      <c r="A152" s="164">
        <v>141</v>
      </c>
      <c r="B152" s="174" t="s">
        <v>382</v>
      </c>
      <c r="C152" s="175"/>
      <c r="D152" s="176"/>
      <c r="E152" s="177">
        <v>3.88</v>
      </c>
      <c r="F152" s="169"/>
      <c r="G152" s="170">
        <v>0</v>
      </c>
      <c r="H152" s="171"/>
      <c r="I152" s="168"/>
      <c r="J152" s="169">
        <v>3.88</v>
      </c>
      <c r="K152" s="170">
        <v>194</v>
      </c>
      <c r="L152" s="172">
        <v>194</v>
      </c>
      <c r="M152" s="173"/>
      <c r="N152" s="4"/>
    </row>
    <row r="153" spans="1:14" ht="15.75">
      <c r="A153" s="164">
        <v>142</v>
      </c>
      <c r="B153" s="174" t="s">
        <v>383</v>
      </c>
      <c r="C153" s="175"/>
      <c r="D153" s="176"/>
      <c r="E153" s="177">
        <v>3.28</v>
      </c>
      <c r="F153" s="169"/>
      <c r="G153" s="170">
        <v>0</v>
      </c>
      <c r="H153" s="171"/>
      <c r="I153" s="168"/>
      <c r="J153" s="169">
        <v>3.28</v>
      </c>
      <c r="K153" s="170">
        <v>164</v>
      </c>
      <c r="L153" s="172">
        <v>164</v>
      </c>
      <c r="M153" s="173"/>
      <c r="N153" s="4"/>
    </row>
    <row r="154" spans="1:14" ht="15.75">
      <c r="A154" s="164">
        <v>143</v>
      </c>
      <c r="B154" s="174" t="s">
        <v>384</v>
      </c>
      <c r="C154" s="175"/>
      <c r="D154" s="176"/>
      <c r="E154" s="177">
        <v>3.88</v>
      </c>
      <c r="F154" s="169"/>
      <c r="G154" s="170">
        <v>0</v>
      </c>
      <c r="H154" s="171"/>
      <c r="I154" s="168"/>
      <c r="J154" s="169">
        <v>3.88</v>
      </c>
      <c r="K154" s="170">
        <v>194</v>
      </c>
      <c r="L154" s="172">
        <v>194</v>
      </c>
      <c r="M154" s="173"/>
      <c r="N154" s="4"/>
    </row>
    <row r="155" spans="1:14" ht="15.75">
      <c r="A155" s="164">
        <v>144</v>
      </c>
      <c r="B155" s="174" t="s">
        <v>385</v>
      </c>
      <c r="C155" s="175"/>
      <c r="D155" s="176"/>
      <c r="E155" s="177">
        <v>4.89</v>
      </c>
      <c r="F155" s="169"/>
      <c r="G155" s="170">
        <v>0</v>
      </c>
      <c r="H155" s="171"/>
      <c r="I155" s="168"/>
      <c r="J155" s="169">
        <v>4.89</v>
      </c>
      <c r="K155" s="170">
        <v>244.49999999999997</v>
      </c>
      <c r="L155" s="172">
        <v>244.49999999999997</v>
      </c>
      <c r="M155" s="173"/>
      <c r="N155" s="4"/>
    </row>
    <row r="156" spans="1:14" ht="15.75">
      <c r="A156" s="164">
        <v>145</v>
      </c>
      <c r="B156" s="165" t="s">
        <v>386</v>
      </c>
      <c r="C156" s="166"/>
      <c r="D156" s="167"/>
      <c r="E156" s="168">
        <v>10</v>
      </c>
      <c r="F156" s="169">
        <v>7</v>
      </c>
      <c r="G156" s="170">
        <v>630</v>
      </c>
      <c r="H156" s="171"/>
      <c r="I156" s="168"/>
      <c r="J156" s="169">
        <v>3</v>
      </c>
      <c r="K156" s="170">
        <v>150</v>
      </c>
      <c r="L156" s="172">
        <v>780</v>
      </c>
      <c r="M156" s="173"/>
      <c r="N156" s="4"/>
    </row>
    <row r="157" spans="1:14" ht="15.75">
      <c r="A157" s="164">
        <v>146</v>
      </c>
      <c r="B157" s="165" t="s">
        <v>387</v>
      </c>
      <c r="C157" s="166"/>
      <c r="D157" s="167"/>
      <c r="E157" s="168">
        <v>3</v>
      </c>
      <c r="F157" s="171"/>
      <c r="G157" s="170">
        <v>0</v>
      </c>
      <c r="H157" s="171"/>
      <c r="I157" s="168"/>
      <c r="J157" s="169">
        <v>3</v>
      </c>
      <c r="K157" s="170">
        <v>150</v>
      </c>
      <c r="L157" s="172">
        <v>150</v>
      </c>
      <c r="M157" s="173"/>
      <c r="N157" s="4"/>
    </row>
    <row r="158" spans="1:14" ht="15.75">
      <c r="A158" s="164">
        <v>147</v>
      </c>
      <c r="B158" s="165" t="s">
        <v>388</v>
      </c>
      <c r="C158" s="166"/>
      <c r="D158" s="167"/>
      <c r="E158" s="168">
        <v>4.9</v>
      </c>
      <c r="F158" s="171"/>
      <c r="G158" s="170">
        <v>0</v>
      </c>
      <c r="H158" s="171"/>
      <c r="I158" s="168"/>
      <c r="J158" s="169">
        <v>4.9</v>
      </c>
      <c r="K158" s="170">
        <v>245.00000000000003</v>
      </c>
      <c r="L158" s="172">
        <v>245.00000000000003</v>
      </c>
      <c r="M158" s="173"/>
      <c r="N158" s="4"/>
    </row>
    <row r="159" spans="1:14" ht="15.75">
      <c r="A159" s="164">
        <v>148</v>
      </c>
      <c r="B159" s="165" t="s">
        <v>389</v>
      </c>
      <c r="C159" s="166"/>
      <c r="D159" s="167"/>
      <c r="E159" s="168">
        <v>3.8</v>
      </c>
      <c r="F159" s="171"/>
      <c r="G159" s="170">
        <v>0</v>
      </c>
      <c r="H159" s="171"/>
      <c r="I159" s="168"/>
      <c r="J159" s="169">
        <v>3.8</v>
      </c>
      <c r="K159" s="170">
        <v>190</v>
      </c>
      <c r="L159" s="172">
        <v>190</v>
      </c>
      <c r="M159" s="173"/>
      <c r="N159" s="4"/>
    </row>
    <row r="160" spans="1:14" ht="15.75">
      <c r="A160" s="164">
        <v>149</v>
      </c>
      <c r="B160" s="165" t="s">
        <v>390</v>
      </c>
      <c r="C160" s="166"/>
      <c r="D160" s="167"/>
      <c r="E160" s="168">
        <v>3</v>
      </c>
      <c r="F160" s="171"/>
      <c r="G160" s="170">
        <v>0</v>
      </c>
      <c r="H160" s="171"/>
      <c r="I160" s="168"/>
      <c r="J160" s="169">
        <v>3</v>
      </c>
      <c r="K160" s="170">
        <v>150</v>
      </c>
      <c r="L160" s="172">
        <v>150</v>
      </c>
      <c r="M160" s="173"/>
      <c r="N160" s="4"/>
    </row>
    <row r="161" spans="1:14" ht="15.75">
      <c r="A161" s="164">
        <v>150</v>
      </c>
      <c r="B161" s="161" t="s">
        <v>391</v>
      </c>
      <c r="C161" s="162"/>
      <c r="D161" s="163"/>
      <c r="E161" s="179">
        <v>19.65</v>
      </c>
      <c r="F161" s="169">
        <v>10.65</v>
      </c>
      <c r="G161" s="170">
        <v>958.5</v>
      </c>
      <c r="H161" s="171"/>
      <c r="I161" s="168"/>
      <c r="J161" s="169">
        <v>9</v>
      </c>
      <c r="K161" s="170">
        <v>450</v>
      </c>
      <c r="L161" s="172">
        <v>1408.5</v>
      </c>
      <c r="M161" s="173"/>
      <c r="N161" s="4"/>
    </row>
    <row r="162" spans="1:14" ht="15.75">
      <c r="A162" s="164">
        <v>151</v>
      </c>
      <c r="B162" s="165" t="s">
        <v>392</v>
      </c>
      <c r="C162" s="166"/>
      <c r="D162" s="167"/>
      <c r="E162" s="168">
        <v>4.7</v>
      </c>
      <c r="F162" s="171"/>
      <c r="G162" s="170">
        <v>0</v>
      </c>
      <c r="H162" s="171"/>
      <c r="I162" s="168"/>
      <c r="J162" s="169">
        <v>4.7</v>
      </c>
      <c r="K162" s="170">
        <v>235</v>
      </c>
      <c r="L162" s="172">
        <v>235</v>
      </c>
      <c r="M162" s="173"/>
      <c r="N162" s="4"/>
    </row>
    <row r="163" spans="1:14" ht="15.75">
      <c r="A163" s="164">
        <v>152</v>
      </c>
      <c r="B163" s="165" t="s">
        <v>393</v>
      </c>
      <c r="C163" s="166"/>
      <c r="D163" s="167"/>
      <c r="E163" s="168">
        <v>2.5</v>
      </c>
      <c r="F163" s="169">
        <v>2.5</v>
      </c>
      <c r="G163" s="170">
        <v>225</v>
      </c>
      <c r="H163" s="171"/>
      <c r="I163" s="168"/>
      <c r="J163" s="171"/>
      <c r="K163" s="170">
        <v>0</v>
      </c>
      <c r="L163" s="172">
        <v>225</v>
      </c>
      <c r="M163" s="173"/>
      <c r="N163" s="4"/>
    </row>
    <row r="164" spans="1:14" ht="15.75">
      <c r="A164" s="164">
        <v>153</v>
      </c>
      <c r="B164" s="165" t="s">
        <v>394</v>
      </c>
      <c r="C164" s="166"/>
      <c r="D164" s="167"/>
      <c r="E164" s="168">
        <v>7.68</v>
      </c>
      <c r="F164" s="169">
        <v>7.68</v>
      </c>
      <c r="G164" s="170">
        <v>691.1999999999999</v>
      </c>
      <c r="H164" s="171"/>
      <c r="I164" s="168"/>
      <c r="J164" s="171"/>
      <c r="K164" s="170">
        <v>0</v>
      </c>
      <c r="L164" s="172">
        <v>691.1999999999999</v>
      </c>
      <c r="M164" s="173"/>
      <c r="N164" s="4"/>
    </row>
    <row r="165" spans="1:14" ht="15.75">
      <c r="A165" s="164">
        <v>154</v>
      </c>
      <c r="B165" s="165" t="s">
        <v>395</v>
      </c>
      <c r="C165" s="166"/>
      <c r="D165" s="167"/>
      <c r="E165" s="168">
        <v>7.31</v>
      </c>
      <c r="F165" s="169">
        <v>7.31</v>
      </c>
      <c r="G165" s="170">
        <v>657.9</v>
      </c>
      <c r="H165" s="171"/>
      <c r="I165" s="168"/>
      <c r="J165" s="171"/>
      <c r="K165" s="170">
        <v>0</v>
      </c>
      <c r="L165" s="172">
        <v>657.9</v>
      </c>
      <c r="M165" s="173"/>
      <c r="N165" s="4"/>
    </row>
    <row r="166" spans="1:14" ht="15.75">
      <c r="A166" s="164">
        <v>155</v>
      </c>
      <c r="B166" s="165" t="s">
        <v>396</v>
      </c>
      <c r="C166" s="166"/>
      <c r="D166" s="167"/>
      <c r="E166" s="168">
        <v>8.71</v>
      </c>
      <c r="F166" s="169">
        <v>8.71</v>
      </c>
      <c r="G166" s="170">
        <v>783.9000000000001</v>
      </c>
      <c r="H166" s="171"/>
      <c r="I166" s="168"/>
      <c r="J166" s="171"/>
      <c r="K166" s="170">
        <v>0</v>
      </c>
      <c r="L166" s="172">
        <v>783.9000000000001</v>
      </c>
      <c r="M166" s="173"/>
      <c r="N166" s="4"/>
    </row>
    <row r="167" spans="1:14" ht="15.75">
      <c r="A167" s="164">
        <v>156</v>
      </c>
      <c r="B167" s="165" t="s">
        <v>397</v>
      </c>
      <c r="C167" s="166"/>
      <c r="D167" s="167"/>
      <c r="E167" s="168">
        <v>4.79</v>
      </c>
      <c r="F167" s="169">
        <v>4.79</v>
      </c>
      <c r="G167" s="170">
        <v>431.1</v>
      </c>
      <c r="H167" s="171"/>
      <c r="I167" s="168"/>
      <c r="J167" s="171"/>
      <c r="K167" s="170">
        <v>0</v>
      </c>
      <c r="L167" s="172">
        <v>431.1</v>
      </c>
      <c r="M167" s="173"/>
      <c r="N167" s="4"/>
    </row>
    <row r="168" spans="1:14" ht="15.75">
      <c r="A168" s="164">
        <v>157</v>
      </c>
      <c r="B168" s="165" t="s">
        <v>398</v>
      </c>
      <c r="C168" s="166"/>
      <c r="D168" s="167"/>
      <c r="E168" s="168">
        <v>5.53</v>
      </c>
      <c r="F168" s="169">
        <v>5.53</v>
      </c>
      <c r="G168" s="170">
        <v>497.70000000000005</v>
      </c>
      <c r="H168" s="171"/>
      <c r="I168" s="168"/>
      <c r="J168" s="171"/>
      <c r="K168" s="170">
        <v>0</v>
      </c>
      <c r="L168" s="172">
        <v>497.70000000000005</v>
      </c>
      <c r="M168" s="173"/>
      <c r="N168" s="4"/>
    </row>
    <row r="169" spans="1:14" ht="15.75">
      <c r="A169" s="164">
        <v>158</v>
      </c>
      <c r="B169" s="165" t="s">
        <v>399</v>
      </c>
      <c r="C169" s="166"/>
      <c r="D169" s="167"/>
      <c r="E169" s="168">
        <v>4.99</v>
      </c>
      <c r="F169" s="169">
        <v>4.99</v>
      </c>
      <c r="G169" s="170">
        <v>449.1</v>
      </c>
      <c r="H169" s="171"/>
      <c r="I169" s="168"/>
      <c r="J169" s="171"/>
      <c r="K169" s="170">
        <v>0</v>
      </c>
      <c r="L169" s="172">
        <v>449.1</v>
      </c>
      <c r="M169" s="173"/>
      <c r="N169" s="4"/>
    </row>
    <row r="170" spans="1:14" ht="15.75">
      <c r="A170" s="164">
        <v>159</v>
      </c>
      <c r="B170" s="180" t="s">
        <v>400</v>
      </c>
      <c r="C170" s="181"/>
      <c r="D170" s="181"/>
      <c r="E170" s="182">
        <v>4.87</v>
      </c>
      <c r="F170" s="169"/>
      <c r="G170" s="170"/>
      <c r="H170" s="171"/>
      <c r="I170" s="168"/>
      <c r="J170" s="183">
        <v>4.87</v>
      </c>
      <c r="K170" s="170">
        <v>243.5</v>
      </c>
      <c r="L170" s="172">
        <v>243.5</v>
      </c>
      <c r="M170" s="173"/>
      <c r="N170" s="4"/>
    </row>
    <row r="171" spans="1:14" ht="15.75">
      <c r="A171" s="164">
        <v>160</v>
      </c>
      <c r="B171" s="180" t="s">
        <v>401</v>
      </c>
      <c r="C171" s="181"/>
      <c r="D171" s="181"/>
      <c r="E171" s="182">
        <v>6.28</v>
      </c>
      <c r="F171" s="169"/>
      <c r="G171" s="170"/>
      <c r="H171" s="171"/>
      <c r="I171" s="168"/>
      <c r="J171" s="183">
        <v>6.28</v>
      </c>
      <c r="K171" s="170">
        <v>314</v>
      </c>
      <c r="L171" s="172">
        <v>314</v>
      </c>
      <c r="M171" s="173"/>
      <c r="N171" s="4"/>
    </row>
    <row r="172" spans="1:14" ht="15.75">
      <c r="A172" s="164">
        <v>161</v>
      </c>
      <c r="B172" s="180" t="s">
        <v>402</v>
      </c>
      <c r="C172" s="181"/>
      <c r="D172" s="181"/>
      <c r="E172" s="182">
        <v>3.63</v>
      </c>
      <c r="F172" s="169"/>
      <c r="G172" s="170"/>
      <c r="H172" s="171"/>
      <c r="I172" s="168"/>
      <c r="J172" s="183">
        <v>3.63</v>
      </c>
      <c r="K172" s="170">
        <v>181.5</v>
      </c>
      <c r="L172" s="172">
        <v>181.5</v>
      </c>
      <c r="M172" s="173"/>
      <c r="N172" s="4"/>
    </row>
    <row r="173" spans="1:14" ht="15.75">
      <c r="A173" s="164">
        <v>162</v>
      </c>
      <c r="B173" s="165" t="s">
        <v>403</v>
      </c>
      <c r="C173" s="166"/>
      <c r="D173" s="167"/>
      <c r="E173" s="168">
        <v>6.3</v>
      </c>
      <c r="F173" s="184"/>
      <c r="G173" s="170">
        <v>0</v>
      </c>
      <c r="H173" s="171"/>
      <c r="I173" s="168"/>
      <c r="J173" s="169">
        <v>6.3</v>
      </c>
      <c r="K173" s="170">
        <v>315</v>
      </c>
      <c r="L173" s="172">
        <v>315</v>
      </c>
      <c r="M173" s="173"/>
      <c r="N173" s="4"/>
    </row>
    <row r="174" spans="1:14" ht="15.75">
      <c r="A174" s="185" t="s">
        <v>2187</v>
      </c>
      <c r="B174" s="165"/>
      <c r="C174" s="166"/>
      <c r="D174" s="167"/>
      <c r="E174" s="168">
        <v>834.1699999999998</v>
      </c>
      <c r="F174" s="168">
        <v>205.30000000000004</v>
      </c>
      <c r="G174" s="170">
        <v>18477.000000000004</v>
      </c>
      <c r="H174" s="143"/>
      <c r="I174" s="168"/>
      <c r="J174" s="168">
        <v>628.8699999999998</v>
      </c>
      <c r="K174" s="160">
        <v>31443.5</v>
      </c>
      <c r="L174" s="172">
        <v>49920.5</v>
      </c>
      <c r="M174" s="186"/>
      <c r="N174" s="4"/>
    </row>
    <row r="175" spans="1:10" ht="15" customHeight="1">
      <c r="A175" s="22"/>
      <c r="B175" s="22"/>
      <c r="C175" s="22"/>
      <c r="D175" s="22"/>
      <c r="E175" s="187"/>
      <c r="F175" s="22"/>
      <c r="G175" s="23"/>
      <c r="H175" s="22"/>
      <c r="I175" s="23"/>
      <c r="J175" s="22"/>
    </row>
    <row r="176" spans="1:10" ht="15" customHeight="1">
      <c r="A176" s="188"/>
      <c r="B176" s="188"/>
      <c r="C176" s="22"/>
      <c r="D176" s="22"/>
      <c r="E176" s="187"/>
      <c r="F176" s="22"/>
      <c r="G176" s="23"/>
      <c r="H176" s="22"/>
      <c r="I176" s="23"/>
      <c r="J176" s="22"/>
    </row>
    <row r="177" spans="1:10" ht="15" customHeight="1">
      <c r="A177" s="22"/>
      <c r="B177" s="22"/>
      <c r="C177" s="22"/>
      <c r="D177" s="22"/>
      <c r="E177" s="187"/>
      <c r="F177" s="22"/>
      <c r="G177" s="23"/>
      <c r="H177" s="22"/>
      <c r="I177" s="23"/>
      <c r="J177" s="22"/>
    </row>
    <row r="178" spans="1:10" ht="15" customHeight="1">
      <c r="A178" s="22"/>
      <c r="B178" s="22"/>
      <c r="C178" s="22"/>
      <c r="D178" s="22"/>
      <c r="E178" s="187"/>
      <c r="F178" s="22"/>
      <c r="G178" s="23"/>
      <c r="H178" s="189"/>
      <c r="I178" s="23"/>
      <c r="J178" s="22"/>
    </row>
  </sheetData>
  <sheetProtection/>
  <mergeCells count="3">
    <mergeCell ref="A5:A11"/>
    <mergeCell ref="J6:K6"/>
    <mergeCell ref="B137:D1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62">
      <selection activeCell="P13" sqref="P13"/>
    </sheetView>
  </sheetViews>
  <sheetFormatPr defaultColWidth="9.140625" defaultRowHeight="15"/>
  <cols>
    <col min="1" max="1" width="3.140625" style="0" customWidth="1"/>
    <col min="2" max="2" width="33.57421875" style="0" customWidth="1"/>
    <col min="3" max="3" width="11.7109375" style="0" customWidth="1"/>
    <col min="4" max="4" width="10.7109375" style="0" customWidth="1"/>
    <col min="5" max="5" width="10.140625" style="0" customWidth="1"/>
    <col min="6" max="6" width="6.57421875" style="0" customWidth="1"/>
    <col min="7" max="7" width="10.421875" style="68" customWidth="1"/>
    <col min="8" max="8" width="7.421875" style="0" customWidth="1"/>
    <col min="9" max="9" width="10.421875" style="0" customWidth="1"/>
    <col min="10" max="10" width="10.00390625" style="0" customWidth="1"/>
  </cols>
  <sheetData>
    <row r="1" spans="1:10" s="274" customFormat="1" ht="15.75">
      <c r="A1" s="317" t="s">
        <v>404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s="274" customFormat="1" ht="15.75">
      <c r="A2" s="317" t="s">
        <v>1260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27.75" customHeight="1">
      <c r="A3" s="317" t="s">
        <v>1258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5.75" hidden="1">
      <c r="A4" s="4"/>
      <c r="B4" s="4"/>
      <c r="C4" s="4"/>
      <c r="D4" s="4"/>
      <c r="E4" s="4"/>
      <c r="F4" s="4"/>
      <c r="G4" s="19"/>
      <c r="H4" s="4"/>
      <c r="I4" s="4"/>
      <c r="J4" s="4"/>
    </row>
    <row r="5" spans="1:10" ht="20.25" customHeight="1">
      <c r="A5" s="272" t="s">
        <v>1228</v>
      </c>
      <c r="B5" s="272" t="s">
        <v>1262</v>
      </c>
      <c r="C5" s="272" t="s">
        <v>1231</v>
      </c>
      <c r="D5" s="272" t="s">
        <v>405</v>
      </c>
      <c r="E5" s="272"/>
      <c r="F5" s="272"/>
      <c r="G5" s="272"/>
      <c r="H5" s="272"/>
      <c r="I5" s="272"/>
      <c r="J5" s="272" t="s">
        <v>1264</v>
      </c>
    </row>
    <row r="6" spans="1:10" ht="15" customHeight="1">
      <c r="A6" s="272"/>
      <c r="B6" s="272"/>
      <c r="C6" s="272"/>
      <c r="D6" s="272" t="s">
        <v>1234</v>
      </c>
      <c r="E6" s="272"/>
      <c r="F6" s="272" t="s">
        <v>1235</v>
      </c>
      <c r="G6" s="272"/>
      <c r="H6" s="272" t="s">
        <v>1236</v>
      </c>
      <c r="I6" s="272"/>
      <c r="J6" s="272"/>
    </row>
    <row r="7" spans="1:10" ht="73.5" customHeight="1">
      <c r="A7" s="272"/>
      <c r="B7" s="272"/>
      <c r="C7" s="272"/>
      <c r="D7" s="32" t="s">
        <v>1265</v>
      </c>
      <c r="E7" s="32" t="s">
        <v>1266</v>
      </c>
      <c r="F7" s="32" t="s">
        <v>1265</v>
      </c>
      <c r="G7" s="32" t="s">
        <v>1266</v>
      </c>
      <c r="H7" s="32" t="s">
        <v>1265</v>
      </c>
      <c r="I7" s="32" t="s">
        <v>1266</v>
      </c>
      <c r="J7" s="272"/>
    </row>
    <row r="8" spans="1:10" ht="15">
      <c r="A8" s="275">
        <v>1</v>
      </c>
      <c r="B8" s="216" t="s">
        <v>406</v>
      </c>
      <c r="C8" s="217">
        <v>0.52</v>
      </c>
      <c r="D8" s="217"/>
      <c r="E8" s="218"/>
      <c r="F8" s="217"/>
      <c r="G8" s="218"/>
      <c r="H8" s="217">
        <v>0.52</v>
      </c>
      <c r="I8" s="217">
        <v>26</v>
      </c>
      <c r="J8" s="217">
        <v>26</v>
      </c>
    </row>
    <row r="9" spans="1:10" ht="15">
      <c r="A9" s="275">
        <v>2</v>
      </c>
      <c r="B9" s="216" t="s">
        <v>407</v>
      </c>
      <c r="C9" s="217">
        <v>2.53</v>
      </c>
      <c r="D9" s="217"/>
      <c r="E9" s="218"/>
      <c r="F9" s="217"/>
      <c r="G9" s="218"/>
      <c r="H9" s="217">
        <v>2.53</v>
      </c>
      <c r="I9" s="217">
        <v>126.5</v>
      </c>
      <c r="J9" s="217">
        <v>126.5</v>
      </c>
    </row>
    <row r="10" spans="1:10" ht="15">
      <c r="A10" s="275">
        <v>3</v>
      </c>
      <c r="B10" s="216" t="s">
        <v>408</v>
      </c>
      <c r="C10" s="217">
        <v>2.2</v>
      </c>
      <c r="D10" s="217"/>
      <c r="E10" s="218"/>
      <c r="F10" s="217"/>
      <c r="G10" s="218"/>
      <c r="H10" s="217">
        <v>2.2</v>
      </c>
      <c r="I10" s="217">
        <v>110</v>
      </c>
      <c r="J10" s="217">
        <v>110</v>
      </c>
    </row>
    <row r="11" spans="1:10" ht="15">
      <c r="A11" s="275">
        <v>4</v>
      </c>
      <c r="B11" s="216" t="s">
        <v>409</v>
      </c>
      <c r="C11" s="217">
        <v>1.94</v>
      </c>
      <c r="D11" s="217"/>
      <c r="E11" s="218"/>
      <c r="F11" s="217"/>
      <c r="G11" s="218"/>
      <c r="H11" s="217">
        <v>1.94</v>
      </c>
      <c r="I11" s="217">
        <v>97</v>
      </c>
      <c r="J11" s="217">
        <v>97</v>
      </c>
    </row>
    <row r="12" spans="1:10" ht="15.75" customHeight="1">
      <c r="A12" s="275">
        <v>5</v>
      </c>
      <c r="B12" s="216" t="s">
        <v>410</v>
      </c>
      <c r="C12" s="217">
        <v>0.54</v>
      </c>
      <c r="D12" s="217"/>
      <c r="E12" s="218"/>
      <c r="F12" s="217"/>
      <c r="G12" s="218"/>
      <c r="H12" s="217">
        <v>0.54</v>
      </c>
      <c r="I12" s="217">
        <v>27</v>
      </c>
      <c r="J12" s="217">
        <v>27</v>
      </c>
    </row>
    <row r="13" spans="1:10" ht="15">
      <c r="A13" s="275">
        <v>6</v>
      </c>
      <c r="B13" s="216" t="s">
        <v>411</v>
      </c>
      <c r="C13" s="217">
        <v>1</v>
      </c>
      <c r="D13" s="217"/>
      <c r="E13" s="218"/>
      <c r="F13" s="218"/>
      <c r="G13" s="218"/>
      <c r="H13" s="217">
        <v>1</v>
      </c>
      <c r="I13" s="217">
        <v>50</v>
      </c>
      <c r="J13" s="217">
        <v>50</v>
      </c>
    </row>
    <row r="14" spans="1:10" ht="15">
      <c r="A14" s="275">
        <v>7</v>
      </c>
      <c r="B14" s="216" t="s">
        <v>412</v>
      </c>
      <c r="C14" s="217">
        <v>1</v>
      </c>
      <c r="D14" s="217"/>
      <c r="E14" s="218"/>
      <c r="F14" s="218"/>
      <c r="G14" s="218"/>
      <c r="H14" s="217">
        <v>1</v>
      </c>
      <c r="I14" s="217">
        <v>50</v>
      </c>
      <c r="J14" s="217">
        <v>50</v>
      </c>
    </row>
    <row r="15" spans="1:10" ht="15">
      <c r="A15" s="275">
        <v>8</v>
      </c>
      <c r="B15" s="216" t="s">
        <v>413</v>
      </c>
      <c r="C15" s="217">
        <v>1.04</v>
      </c>
      <c r="D15" s="217"/>
      <c r="E15" s="218"/>
      <c r="F15" s="218"/>
      <c r="G15" s="218"/>
      <c r="H15" s="217">
        <v>1.04</v>
      </c>
      <c r="I15" s="217">
        <v>52</v>
      </c>
      <c r="J15" s="217">
        <v>52</v>
      </c>
    </row>
    <row r="16" spans="1:10" ht="15">
      <c r="A16" s="275">
        <v>9</v>
      </c>
      <c r="B16" s="216" t="s">
        <v>414</v>
      </c>
      <c r="C16" s="217">
        <v>1</v>
      </c>
      <c r="D16" s="217"/>
      <c r="E16" s="218"/>
      <c r="F16" s="218"/>
      <c r="G16" s="218"/>
      <c r="H16" s="217">
        <v>1</v>
      </c>
      <c r="I16" s="217">
        <v>50</v>
      </c>
      <c r="J16" s="217">
        <v>50</v>
      </c>
    </row>
    <row r="17" spans="1:10" ht="15">
      <c r="A17" s="275">
        <v>10</v>
      </c>
      <c r="B17" s="216" t="s">
        <v>415</v>
      </c>
      <c r="C17" s="217">
        <v>3.44</v>
      </c>
      <c r="D17" s="217"/>
      <c r="E17" s="218"/>
      <c r="F17" s="218"/>
      <c r="G17" s="218"/>
      <c r="H17" s="217">
        <v>3.44</v>
      </c>
      <c r="I17" s="217">
        <v>172</v>
      </c>
      <c r="J17" s="217">
        <v>172</v>
      </c>
    </row>
    <row r="18" spans="1:10" ht="15">
      <c r="A18" s="275">
        <v>11</v>
      </c>
      <c r="B18" s="216" t="s">
        <v>416</v>
      </c>
      <c r="C18" s="217">
        <v>1.8</v>
      </c>
      <c r="D18" s="217"/>
      <c r="E18" s="218"/>
      <c r="F18" s="218"/>
      <c r="G18" s="218"/>
      <c r="H18" s="217">
        <v>1.8</v>
      </c>
      <c r="I18" s="217">
        <v>90</v>
      </c>
      <c r="J18" s="217">
        <v>90</v>
      </c>
    </row>
    <row r="19" spans="1:10" ht="15">
      <c r="A19" s="275">
        <v>12</v>
      </c>
      <c r="B19" s="216" t="s">
        <v>417</v>
      </c>
      <c r="C19" s="217">
        <v>0.71</v>
      </c>
      <c r="D19" s="217"/>
      <c r="E19" s="218"/>
      <c r="F19" s="218"/>
      <c r="G19" s="218"/>
      <c r="H19" s="217">
        <v>0.71</v>
      </c>
      <c r="I19" s="217">
        <v>35.5</v>
      </c>
      <c r="J19" s="217">
        <v>35.5</v>
      </c>
    </row>
    <row r="20" spans="1:10" ht="15">
      <c r="A20" s="275">
        <v>13</v>
      </c>
      <c r="B20" s="216" t="s">
        <v>418</v>
      </c>
      <c r="C20" s="217">
        <v>1</v>
      </c>
      <c r="D20" s="217"/>
      <c r="E20" s="218"/>
      <c r="F20" s="218"/>
      <c r="G20" s="218"/>
      <c r="H20" s="217">
        <v>1</v>
      </c>
      <c r="I20" s="217">
        <v>50</v>
      </c>
      <c r="J20" s="217">
        <v>50</v>
      </c>
    </row>
    <row r="21" spans="1:10" ht="15">
      <c r="A21" s="275">
        <v>14</v>
      </c>
      <c r="B21" s="216" t="s">
        <v>419</v>
      </c>
      <c r="C21" s="217">
        <v>2.61</v>
      </c>
      <c r="D21" s="217"/>
      <c r="E21" s="218"/>
      <c r="F21" s="218"/>
      <c r="G21" s="218"/>
      <c r="H21" s="217">
        <v>2.61</v>
      </c>
      <c r="I21" s="217">
        <v>130.5</v>
      </c>
      <c r="J21" s="217">
        <v>130.5</v>
      </c>
    </row>
    <row r="22" spans="1:10" ht="15">
      <c r="A22" s="275">
        <v>15</v>
      </c>
      <c r="B22" s="216" t="s">
        <v>420</v>
      </c>
      <c r="C22" s="217">
        <v>3.04</v>
      </c>
      <c r="D22" s="217"/>
      <c r="E22" s="218"/>
      <c r="F22" s="218"/>
      <c r="G22" s="218"/>
      <c r="H22" s="217">
        <v>3.04</v>
      </c>
      <c r="I22" s="217">
        <v>152</v>
      </c>
      <c r="J22" s="217">
        <v>152</v>
      </c>
    </row>
    <row r="23" spans="1:10" ht="15.75" customHeight="1">
      <c r="A23" s="275">
        <v>16</v>
      </c>
      <c r="B23" s="216" t="s">
        <v>421</v>
      </c>
      <c r="C23" s="217">
        <v>2.61</v>
      </c>
      <c r="D23" s="217"/>
      <c r="E23" s="218"/>
      <c r="F23" s="218"/>
      <c r="G23" s="218"/>
      <c r="H23" s="217">
        <v>2.61</v>
      </c>
      <c r="I23" s="217">
        <v>130.5</v>
      </c>
      <c r="J23" s="217">
        <v>130.5</v>
      </c>
    </row>
    <row r="24" spans="1:10" ht="15">
      <c r="A24" s="275">
        <v>17</v>
      </c>
      <c r="B24" s="216" t="s">
        <v>422</v>
      </c>
      <c r="C24" s="217">
        <v>1.21</v>
      </c>
      <c r="D24" s="217"/>
      <c r="E24" s="218"/>
      <c r="F24" s="218"/>
      <c r="G24" s="218"/>
      <c r="H24" s="217">
        <v>1.21</v>
      </c>
      <c r="I24" s="217">
        <v>60.5</v>
      </c>
      <c r="J24" s="217">
        <v>60.5</v>
      </c>
    </row>
    <row r="25" spans="1:10" ht="15">
      <c r="A25" s="275">
        <v>18</v>
      </c>
      <c r="B25" s="216" t="s">
        <v>423</v>
      </c>
      <c r="C25" s="217">
        <v>0.31</v>
      </c>
      <c r="D25" s="217"/>
      <c r="E25" s="218"/>
      <c r="F25" s="218"/>
      <c r="G25" s="218"/>
      <c r="H25" s="217">
        <v>0.31</v>
      </c>
      <c r="I25" s="217">
        <v>15.5</v>
      </c>
      <c r="J25" s="217">
        <v>15.5</v>
      </c>
    </row>
    <row r="26" spans="1:10" ht="15">
      <c r="A26" s="275">
        <v>19</v>
      </c>
      <c r="B26" s="216" t="s">
        <v>424</v>
      </c>
      <c r="C26" s="217">
        <v>1.82</v>
      </c>
      <c r="D26" s="217"/>
      <c r="E26" s="218"/>
      <c r="F26" s="218"/>
      <c r="G26" s="218"/>
      <c r="H26" s="217">
        <v>1.82</v>
      </c>
      <c r="I26" s="217">
        <v>91</v>
      </c>
      <c r="J26" s="217">
        <v>91</v>
      </c>
    </row>
    <row r="27" spans="1:10" ht="15">
      <c r="A27" s="275">
        <v>20</v>
      </c>
      <c r="B27" s="216" t="s">
        <v>425</v>
      </c>
      <c r="C27" s="217">
        <v>3.52</v>
      </c>
      <c r="D27" s="217"/>
      <c r="E27" s="218"/>
      <c r="F27" s="218"/>
      <c r="G27" s="218"/>
      <c r="H27" s="217">
        <v>3.52</v>
      </c>
      <c r="I27" s="217">
        <v>176</v>
      </c>
      <c r="J27" s="217">
        <v>176</v>
      </c>
    </row>
    <row r="28" spans="1:10" ht="15">
      <c r="A28" s="275">
        <v>21</v>
      </c>
      <c r="B28" s="216" t="s">
        <v>426</v>
      </c>
      <c r="C28" s="217">
        <v>3.65</v>
      </c>
      <c r="D28" s="217"/>
      <c r="E28" s="218"/>
      <c r="F28" s="218"/>
      <c r="G28" s="218"/>
      <c r="H28" s="217">
        <v>3.65</v>
      </c>
      <c r="I28" s="217">
        <v>182.5</v>
      </c>
      <c r="J28" s="217">
        <v>182.5</v>
      </c>
    </row>
    <row r="29" spans="1:10" ht="15">
      <c r="A29" s="275">
        <v>22</v>
      </c>
      <c r="B29" s="216" t="s">
        <v>427</v>
      </c>
      <c r="C29" s="217">
        <v>3.58</v>
      </c>
      <c r="D29" s="217"/>
      <c r="E29" s="218"/>
      <c r="F29" s="218"/>
      <c r="G29" s="218"/>
      <c r="H29" s="217">
        <v>3.58</v>
      </c>
      <c r="I29" s="217">
        <v>179</v>
      </c>
      <c r="J29" s="217">
        <v>179</v>
      </c>
    </row>
    <row r="30" spans="1:10" ht="15">
      <c r="A30" s="275">
        <v>23</v>
      </c>
      <c r="B30" s="216" t="s">
        <v>428</v>
      </c>
      <c r="C30" s="217">
        <v>0.54</v>
      </c>
      <c r="D30" s="217"/>
      <c r="E30" s="218"/>
      <c r="F30" s="218"/>
      <c r="G30" s="218"/>
      <c r="H30" s="217">
        <v>0.54</v>
      </c>
      <c r="I30" s="217">
        <v>27</v>
      </c>
      <c r="J30" s="217">
        <v>27</v>
      </c>
    </row>
    <row r="31" spans="1:10" ht="15">
      <c r="A31" s="275">
        <v>24</v>
      </c>
      <c r="B31" s="216" t="s">
        <v>429</v>
      </c>
      <c r="C31" s="217">
        <v>1.51</v>
      </c>
      <c r="D31" s="217"/>
      <c r="E31" s="218"/>
      <c r="F31" s="218"/>
      <c r="G31" s="218"/>
      <c r="H31" s="217">
        <v>1.51</v>
      </c>
      <c r="I31" s="217">
        <v>75.5</v>
      </c>
      <c r="J31" s="217">
        <v>75.5</v>
      </c>
    </row>
    <row r="32" spans="1:10" ht="15">
      <c r="A32" s="275">
        <v>25</v>
      </c>
      <c r="B32" s="216" t="s">
        <v>430</v>
      </c>
      <c r="C32" s="217">
        <v>0.81</v>
      </c>
      <c r="D32" s="217"/>
      <c r="E32" s="218"/>
      <c r="F32" s="218"/>
      <c r="G32" s="218"/>
      <c r="H32" s="217">
        <v>0.81</v>
      </c>
      <c r="I32" s="217">
        <v>40.5</v>
      </c>
      <c r="J32" s="217">
        <v>40.5</v>
      </c>
    </row>
    <row r="33" spans="1:10" ht="15">
      <c r="A33" s="275">
        <v>26</v>
      </c>
      <c r="B33" s="216" t="s">
        <v>431</v>
      </c>
      <c r="C33" s="217">
        <v>0.49</v>
      </c>
      <c r="D33" s="217"/>
      <c r="E33" s="218"/>
      <c r="F33" s="218"/>
      <c r="G33" s="218"/>
      <c r="H33" s="217">
        <v>0.49</v>
      </c>
      <c r="I33" s="217">
        <v>24.5</v>
      </c>
      <c r="J33" s="217">
        <v>24.5</v>
      </c>
    </row>
    <row r="34" spans="1:10" ht="15">
      <c r="A34" s="275">
        <v>27</v>
      </c>
      <c r="B34" s="216" t="s">
        <v>432</v>
      </c>
      <c r="C34" s="217">
        <v>1.99</v>
      </c>
      <c r="D34" s="217"/>
      <c r="E34" s="218"/>
      <c r="F34" s="218"/>
      <c r="G34" s="218"/>
      <c r="H34" s="217">
        <v>1.99</v>
      </c>
      <c r="I34" s="217">
        <v>99.5</v>
      </c>
      <c r="J34" s="217">
        <v>99.5</v>
      </c>
    </row>
    <row r="35" spans="1:10" ht="15">
      <c r="A35" s="275">
        <v>28</v>
      </c>
      <c r="B35" s="216" t="s">
        <v>433</v>
      </c>
      <c r="C35" s="217">
        <v>3.46</v>
      </c>
      <c r="D35" s="218"/>
      <c r="E35" s="218"/>
      <c r="F35" s="218"/>
      <c r="G35" s="218"/>
      <c r="H35" s="217">
        <v>3.46</v>
      </c>
      <c r="I35" s="217">
        <v>173</v>
      </c>
      <c r="J35" s="217">
        <v>173</v>
      </c>
    </row>
    <row r="36" spans="1:10" ht="15">
      <c r="A36" s="275">
        <v>29</v>
      </c>
      <c r="B36" s="216" t="s">
        <v>434</v>
      </c>
      <c r="C36" s="217">
        <v>2.91</v>
      </c>
      <c r="D36" s="218"/>
      <c r="E36" s="218"/>
      <c r="F36" s="218"/>
      <c r="G36" s="218"/>
      <c r="H36" s="217">
        <v>2.91</v>
      </c>
      <c r="I36" s="217">
        <v>145.5</v>
      </c>
      <c r="J36" s="217">
        <v>145.5</v>
      </c>
    </row>
    <row r="37" spans="1:10" ht="15">
      <c r="A37" s="275">
        <v>30</v>
      </c>
      <c r="B37" s="216" t="s">
        <v>435</v>
      </c>
      <c r="C37" s="217">
        <v>0.83</v>
      </c>
      <c r="D37" s="218"/>
      <c r="E37" s="218"/>
      <c r="F37" s="218"/>
      <c r="G37" s="218"/>
      <c r="H37" s="217">
        <v>0.83</v>
      </c>
      <c r="I37" s="217">
        <v>41.5</v>
      </c>
      <c r="J37" s="217">
        <v>41.5</v>
      </c>
    </row>
    <row r="38" spans="1:10" ht="15">
      <c r="A38" s="275">
        <v>31</v>
      </c>
      <c r="B38" s="216" t="s">
        <v>436</v>
      </c>
      <c r="C38" s="217">
        <v>1.64</v>
      </c>
      <c r="D38" s="218"/>
      <c r="E38" s="218"/>
      <c r="F38" s="218"/>
      <c r="G38" s="218"/>
      <c r="H38" s="217">
        <v>1.64</v>
      </c>
      <c r="I38" s="217">
        <v>82</v>
      </c>
      <c r="J38" s="217">
        <v>82</v>
      </c>
    </row>
    <row r="39" spans="1:10" ht="15">
      <c r="A39" s="275">
        <v>32</v>
      </c>
      <c r="B39" s="216" t="s">
        <v>437</v>
      </c>
      <c r="C39" s="217">
        <v>2.08</v>
      </c>
      <c r="D39" s="218"/>
      <c r="E39" s="218"/>
      <c r="F39" s="218"/>
      <c r="G39" s="218"/>
      <c r="H39" s="217">
        <v>2.08</v>
      </c>
      <c r="I39" s="217">
        <v>104</v>
      </c>
      <c r="J39" s="217">
        <v>104</v>
      </c>
    </row>
    <row r="40" spans="1:10" ht="15">
      <c r="A40" s="275">
        <v>33</v>
      </c>
      <c r="B40" s="216" t="s">
        <v>438</v>
      </c>
      <c r="C40" s="217">
        <v>2.54</v>
      </c>
      <c r="D40" s="218"/>
      <c r="E40" s="218"/>
      <c r="F40" s="218"/>
      <c r="G40" s="218"/>
      <c r="H40" s="217">
        <v>2.54</v>
      </c>
      <c r="I40" s="217">
        <v>127</v>
      </c>
      <c r="J40" s="217">
        <v>127</v>
      </c>
    </row>
    <row r="41" spans="1:10" ht="15">
      <c r="A41" s="275">
        <v>34</v>
      </c>
      <c r="B41" s="216" t="s">
        <v>439</v>
      </c>
      <c r="C41" s="217">
        <v>0.77</v>
      </c>
      <c r="D41" s="218"/>
      <c r="E41" s="218"/>
      <c r="F41" s="218"/>
      <c r="G41" s="218"/>
      <c r="H41" s="217">
        <v>0.77</v>
      </c>
      <c r="I41" s="217">
        <v>38.5</v>
      </c>
      <c r="J41" s="217">
        <v>38.5</v>
      </c>
    </row>
    <row r="42" spans="1:10" ht="15">
      <c r="A42" s="275">
        <v>35</v>
      </c>
      <c r="B42" s="216" t="s">
        <v>440</v>
      </c>
      <c r="C42" s="217">
        <v>1.91</v>
      </c>
      <c r="D42" s="218"/>
      <c r="E42" s="218"/>
      <c r="F42" s="218"/>
      <c r="G42" s="218"/>
      <c r="H42" s="217">
        <v>1.91</v>
      </c>
      <c r="I42" s="217">
        <v>95.5</v>
      </c>
      <c r="J42" s="217">
        <v>95.5</v>
      </c>
    </row>
    <row r="43" spans="1:10" ht="15">
      <c r="A43" s="275">
        <v>36</v>
      </c>
      <c r="B43" s="216" t="s">
        <v>441</v>
      </c>
      <c r="C43" s="217">
        <v>0.77</v>
      </c>
      <c r="D43" s="218"/>
      <c r="E43" s="218"/>
      <c r="F43" s="218"/>
      <c r="G43" s="218"/>
      <c r="H43" s="217">
        <v>0.77</v>
      </c>
      <c r="I43" s="217">
        <v>38.5</v>
      </c>
      <c r="J43" s="217">
        <v>38.5</v>
      </c>
    </row>
    <row r="44" spans="1:10" ht="15">
      <c r="A44" s="275">
        <v>37</v>
      </c>
      <c r="B44" s="216" t="s">
        <v>442</v>
      </c>
      <c r="C44" s="217">
        <v>2.61</v>
      </c>
      <c r="D44" s="218"/>
      <c r="E44" s="218"/>
      <c r="F44" s="218"/>
      <c r="G44" s="218"/>
      <c r="H44" s="217">
        <v>2.61</v>
      </c>
      <c r="I44" s="217">
        <v>130.5</v>
      </c>
      <c r="J44" s="217">
        <v>130.5</v>
      </c>
    </row>
    <row r="45" spans="1:10" ht="15">
      <c r="A45" s="275">
        <v>38</v>
      </c>
      <c r="B45" s="216" t="s">
        <v>443</v>
      </c>
      <c r="C45" s="217">
        <v>0.91</v>
      </c>
      <c r="D45" s="218"/>
      <c r="E45" s="218"/>
      <c r="F45" s="218"/>
      <c r="G45" s="218"/>
      <c r="H45" s="217">
        <v>0.91</v>
      </c>
      <c r="I45" s="217">
        <v>45.5</v>
      </c>
      <c r="J45" s="217">
        <v>45.5</v>
      </c>
    </row>
    <row r="46" spans="1:10" ht="15">
      <c r="A46" s="275">
        <v>39</v>
      </c>
      <c r="B46" s="216" t="s">
        <v>444</v>
      </c>
      <c r="C46" s="217">
        <v>3.22</v>
      </c>
      <c r="D46" s="218"/>
      <c r="E46" s="218"/>
      <c r="F46" s="218"/>
      <c r="G46" s="218"/>
      <c r="H46" s="217">
        <v>3.22</v>
      </c>
      <c r="I46" s="217">
        <v>161</v>
      </c>
      <c r="J46" s="217">
        <v>161</v>
      </c>
    </row>
    <row r="47" spans="1:10" ht="15">
      <c r="A47" s="275">
        <v>40</v>
      </c>
      <c r="B47" s="216" t="s">
        <v>445</v>
      </c>
      <c r="C47" s="217">
        <v>1.04</v>
      </c>
      <c r="D47" s="218"/>
      <c r="E47" s="218"/>
      <c r="F47" s="218"/>
      <c r="G47" s="218"/>
      <c r="H47" s="217">
        <v>1.04</v>
      </c>
      <c r="I47" s="217">
        <v>52</v>
      </c>
      <c r="J47" s="217">
        <v>52</v>
      </c>
    </row>
    <row r="48" spans="1:10" ht="15">
      <c r="A48" s="275">
        <v>41</v>
      </c>
      <c r="B48" s="216" t="s">
        <v>446</v>
      </c>
      <c r="C48" s="217">
        <v>1.29</v>
      </c>
      <c r="D48" s="218"/>
      <c r="E48" s="218"/>
      <c r="F48" s="218"/>
      <c r="G48" s="218"/>
      <c r="H48" s="217">
        <v>1.29</v>
      </c>
      <c r="I48" s="217">
        <v>64.5</v>
      </c>
      <c r="J48" s="217">
        <v>64.5</v>
      </c>
    </row>
    <row r="49" spans="1:10" ht="15">
      <c r="A49" s="275">
        <v>42</v>
      </c>
      <c r="B49" s="216" t="s">
        <v>447</v>
      </c>
      <c r="C49" s="217">
        <v>1.04</v>
      </c>
      <c r="D49" s="218"/>
      <c r="E49" s="218"/>
      <c r="F49" s="218"/>
      <c r="G49" s="218"/>
      <c r="H49" s="217">
        <v>1.04</v>
      </c>
      <c r="I49" s="217">
        <v>52</v>
      </c>
      <c r="J49" s="217">
        <v>52</v>
      </c>
    </row>
    <row r="50" spans="1:10" ht="15">
      <c r="A50" s="275">
        <v>43</v>
      </c>
      <c r="B50" s="216" t="s">
        <v>448</v>
      </c>
      <c r="C50" s="217">
        <v>2.61</v>
      </c>
      <c r="D50" s="218"/>
      <c r="E50" s="218"/>
      <c r="F50" s="218"/>
      <c r="G50" s="218"/>
      <c r="H50" s="217">
        <v>2.61</v>
      </c>
      <c r="I50" s="217">
        <v>130.5</v>
      </c>
      <c r="J50" s="217">
        <v>130.5</v>
      </c>
    </row>
    <row r="51" spans="1:10" ht="15">
      <c r="A51" s="275">
        <v>44</v>
      </c>
      <c r="B51" s="216" t="s">
        <v>449</v>
      </c>
      <c r="C51" s="217">
        <v>0.92</v>
      </c>
      <c r="D51" s="218"/>
      <c r="E51" s="218"/>
      <c r="F51" s="218"/>
      <c r="G51" s="218"/>
      <c r="H51" s="217">
        <v>0.92</v>
      </c>
      <c r="I51" s="217">
        <v>46</v>
      </c>
      <c r="J51" s="217">
        <v>46</v>
      </c>
    </row>
    <row r="52" spans="1:10" ht="15">
      <c r="A52" s="275">
        <v>45</v>
      </c>
      <c r="B52" s="216" t="s">
        <v>450</v>
      </c>
      <c r="C52" s="217">
        <v>0.89</v>
      </c>
      <c r="D52" s="218"/>
      <c r="E52" s="218"/>
      <c r="F52" s="218"/>
      <c r="G52" s="218"/>
      <c r="H52" s="217">
        <v>0.89</v>
      </c>
      <c r="I52" s="217">
        <v>44.5</v>
      </c>
      <c r="J52" s="217">
        <v>44.5</v>
      </c>
    </row>
    <row r="53" spans="1:10" ht="15">
      <c r="A53" s="275">
        <v>46</v>
      </c>
      <c r="B53" s="216" t="s">
        <v>451</v>
      </c>
      <c r="C53" s="217">
        <v>1.2</v>
      </c>
      <c r="D53" s="218"/>
      <c r="E53" s="218"/>
      <c r="F53" s="218"/>
      <c r="G53" s="218"/>
      <c r="H53" s="217">
        <v>1.2</v>
      </c>
      <c r="I53" s="217">
        <v>60</v>
      </c>
      <c r="J53" s="217">
        <v>60</v>
      </c>
    </row>
    <row r="54" spans="1:10" ht="15">
      <c r="A54" s="275">
        <v>47</v>
      </c>
      <c r="B54" s="216" t="s">
        <v>452</v>
      </c>
      <c r="C54" s="217">
        <v>2.79</v>
      </c>
      <c r="D54" s="218"/>
      <c r="E54" s="218"/>
      <c r="F54" s="218"/>
      <c r="G54" s="218"/>
      <c r="H54" s="217">
        <v>2.79</v>
      </c>
      <c r="I54" s="217">
        <v>139.5</v>
      </c>
      <c r="J54" s="217">
        <v>139.5</v>
      </c>
    </row>
    <row r="55" spans="1:10" ht="16.5" customHeight="1">
      <c r="A55" s="275">
        <v>48</v>
      </c>
      <c r="B55" s="216" t="s">
        <v>453</v>
      </c>
      <c r="C55" s="217">
        <v>2.35</v>
      </c>
      <c r="D55" s="218"/>
      <c r="E55" s="218"/>
      <c r="F55" s="218"/>
      <c r="G55" s="218"/>
      <c r="H55" s="217">
        <v>2.35</v>
      </c>
      <c r="I55" s="217">
        <v>117.5</v>
      </c>
      <c r="J55" s="217">
        <v>117.5</v>
      </c>
    </row>
    <row r="56" spans="1:10" ht="15">
      <c r="A56" s="275">
        <v>49</v>
      </c>
      <c r="B56" s="216" t="s">
        <v>454</v>
      </c>
      <c r="C56" s="217">
        <v>3.56</v>
      </c>
      <c r="D56" s="218"/>
      <c r="E56" s="218"/>
      <c r="F56" s="218"/>
      <c r="G56" s="218"/>
      <c r="H56" s="217">
        <v>3.56</v>
      </c>
      <c r="I56" s="217">
        <v>178</v>
      </c>
      <c r="J56" s="217">
        <v>178</v>
      </c>
    </row>
    <row r="57" spans="1:10" ht="15">
      <c r="A57" s="275">
        <v>50</v>
      </c>
      <c r="B57" s="216" t="s">
        <v>455</v>
      </c>
      <c r="C57" s="217">
        <v>1.5</v>
      </c>
      <c r="D57" s="218"/>
      <c r="E57" s="218"/>
      <c r="F57" s="218"/>
      <c r="G57" s="218"/>
      <c r="H57" s="217">
        <v>1.5</v>
      </c>
      <c r="I57" s="217">
        <v>75</v>
      </c>
      <c r="J57" s="217">
        <v>75</v>
      </c>
    </row>
    <row r="58" spans="1:10" ht="18" customHeight="1">
      <c r="A58" s="275">
        <v>51</v>
      </c>
      <c r="B58" s="216" t="s">
        <v>456</v>
      </c>
      <c r="C58" s="217">
        <v>2.4</v>
      </c>
      <c r="D58" s="218"/>
      <c r="E58" s="218"/>
      <c r="F58" s="218"/>
      <c r="G58" s="218"/>
      <c r="H58" s="217">
        <v>2.4</v>
      </c>
      <c r="I58" s="217">
        <v>120</v>
      </c>
      <c r="J58" s="217">
        <v>120</v>
      </c>
    </row>
    <row r="59" spans="1:10" ht="15">
      <c r="A59" s="275">
        <v>52</v>
      </c>
      <c r="B59" s="216" t="s">
        <v>457</v>
      </c>
      <c r="C59" s="217">
        <v>1.28</v>
      </c>
      <c r="D59" s="218"/>
      <c r="E59" s="218"/>
      <c r="F59" s="218"/>
      <c r="G59" s="218"/>
      <c r="H59" s="217">
        <v>1.28</v>
      </c>
      <c r="I59" s="217">
        <v>64</v>
      </c>
      <c r="J59" s="217">
        <v>64</v>
      </c>
    </row>
    <row r="60" spans="1:10" ht="15">
      <c r="A60" s="275">
        <v>53</v>
      </c>
      <c r="B60" s="216" t="s">
        <v>458</v>
      </c>
      <c r="C60" s="217">
        <v>1</v>
      </c>
      <c r="D60" s="218"/>
      <c r="E60" s="218"/>
      <c r="F60" s="218"/>
      <c r="G60" s="218"/>
      <c r="H60" s="217">
        <v>1</v>
      </c>
      <c r="I60" s="217">
        <v>50</v>
      </c>
      <c r="J60" s="217">
        <v>50</v>
      </c>
    </row>
    <row r="61" spans="1:10" ht="15">
      <c r="A61" s="275">
        <v>54</v>
      </c>
      <c r="B61" s="216" t="s">
        <v>459</v>
      </c>
      <c r="C61" s="217">
        <v>2.84</v>
      </c>
      <c r="D61" s="218"/>
      <c r="E61" s="218"/>
      <c r="F61" s="218"/>
      <c r="G61" s="218"/>
      <c r="H61" s="217">
        <v>2.84</v>
      </c>
      <c r="I61" s="217">
        <v>142</v>
      </c>
      <c r="J61" s="217">
        <v>142</v>
      </c>
    </row>
    <row r="62" spans="1:10" ht="15">
      <c r="A62" s="275">
        <v>55</v>
      </c>
      <c r="B62" s="216" t="s">
        <v>460</v>
      </c>
      <c r="C62" s="217">
        <v>2.08</v>
      </c>
      <c r="D62" s="218"/>
      <c r="E62" s="218"/>
      <c r="F62" s="218"/>
      <c r="G62" s="218"/>
      <c r="H62" s="217">
        <v>2.08</v>
      </c>
      <c r="I62" s="217">
        <v>104</v>
      </c>
      <c r="J62" s="217">
        <v>104</v>
      </c>
    </row>
    <row r="63" spans="1:10" ht="15">
      <c r="A63" s="275">
        <v>56</v>
      </c>
      <c r="B63" s="216" t="s">
        <v>461</v>
      </c>
      <c r="C63" s="217">
        <v>1.91</v>
      </c>
      <c r="D63" s="218"/>
      <c r="E63" s="218"/>
      <c r="F63" s="218"/>
      <c r="G63" s="218"/>
      <c r="H63" s="217">
        <v>1.91</v>
      </c>
      <c r="I63" s="217">
        <v>95.5</v>
      </c>
      <c r="J63" s="217">
        <v>95.5</v>
      </c>
    </row>
    <row r="64" spans="1:10" ht="15">
      <c r="A64" s="275">
        <v>57</v>
      </c>
      <c r="B64" s="216" t="s">
        <v>462</v>
      </c>
      <c r="C64" s="217">
        <v>1.96</v>
      </c>
      <c r="D64" s="218"/>
      <c r="E64" s="218"/>
      <c r="F64" s="218"/>
      <c r="G64" s="218"/>
      <c r="H64" s="217">
        <v>1.96</v>
      </c>
      <c r="I64" s="217">
        <v>98</v>
      </c>
      <c r="J64" s="217">
        <v>98</v>
      </c>
    </row>
    <row r="65" spans="1:10" ht="15">
      <c r="A65" s="275">
        <v>58</v>
      </c>
      <c r="B65" s="216" t="s">
        <v>463</v>
      </c>
      <c r="C65" s="217">
        <v>1.84</v>
      </c>
      <c r="D65" s="218"/>
      <c r="E65" s="218"/>
      <c r="F65" s="218"/>
      <c r="G65" s="218"/>
      <c r="H65" s="217">
        <v>1.84</v>
      </c>
      <c r="I65" s="217">
        <v>92</v>
      </c>
      <c r="J65" s="217">
        <v>92</v>
      </c>
    </row>
    <row r="66" spans="1:10" ht="15">
      <c r="A66" s="275">
        <v>59</v>
      </c>
      <c r="B66" s="216" t="s">
        <v>464</v>
      </c>
      <c r="C66" s="217">
        <v>1.4</v>
      </c>
      <c r="D66" s="218"/>
      <c r="E66" s="218"/>
      <c r="F66" s="218"/>
      <c r="G66" s="218"/>
      <c r="H66" s="217">
        <v>1.4</v>
      </c>
      <c r="I66" s="217">
        <v>70</v>
      </c>
      <c r="J66" s="217">
        <v>70</v>
      </c>
    </row>
    <row r="67" spans="1:10" ht="15">
      <c r="A67" s="275">
        <v>60</v>
      </c>
      <c r="B67" s="216" t="s">
        <v>465</v>
      </c>
      <c r="C67" s="217">
        <v>1.35</v>
      </c>
      <c r="D67" s="218"/>
      <c r="E67" s="218"/>
      <c r="F67" s="218"/>
      <c r="G67" s="218"/>
      <c r="H67" s="217">
        <v>1.35</v>
      </c>
      <c r="I67" s="217">
        <v>67.5</v>
      </c>
      <c r="J67" s="217">
        <v>67.5</v>
      </c>
    </row>
    <row r="68" spans="1:10" ht="15">
      <c r="A68" s="275">
        <v>61</v>
      </c>
      <c r="B68" s="216" t="s">
        <v>466</v>
      </c>
      <c r="C68" s="217">
        <v>1.11</v>
      </c>
      <c r="D68" s="218"/>
      <c r="E68" s="218"/>
      <c r="F68" s="218"/>
      <c r="G68" s="218"/>
      <c r="H68" s="217">
        <v>1.11</v>
      </c>
      <c r="I68" s="217">
        <v>55.5</v>
      </c>
      <c r="J68" s="217">
        <v>55.5</v>
      </c>
    </row>
    <row r="69" spans="1:10" ht="15">
      <c r="A69" s="275">
        <v>62</v>
      </c>
      <c r="B69" s="216" t="s">
        <v>467</v>
      </c>
      <c r="C69" s="217">
        <v>2.14</v>
      </c>
      <c r="D69" s="218"/>
      <c r="E69" s="218"/>
      <c r="F69" s="218"/>
      <c r="G69" s="218"/>
      <c r="H69" s="217">
        <v>2.14</v>
      </c>
      <c r="I69" s="217">
        <v>107</v>
      </c>
      <c r="J69" s="217">
        <v>107</v>
      </c>
    </row>
    <row r="70" spans="1:10" ht="15">
      <c r="A70" s="275">
        <v>64</v>
      </c>
      <c r="B70" s="216" t="s">
        <v>468</v>
      </c>
      <c r="C70" s="217">
        <f>D70+H70</f>
        <v>793.2</v>
      </c>
      <c r="D70" s="217">
        <v>269.2</v>
      </c>
      <c r="E70" s="217">
        <f>D70*90</f>
        <v>24228</v>
      </c>
      <c r="F70" s="217"/>
      <c r="G70" s="217"/>
      <c r="H70" s="217">
        <v>524</v>
      </c>
      <c r="I70" s="217">
        <f>H70*50</f>
        <v>26200</v>
      </c>
      <c r="J70" s="217">
        <f>E70+I70</f>
        <v>50428</v>
      </c>
    </row>
    <row r="71" spans="1:10" ht="15">
      <c r="A71" s="272" t="s">
        <v>1257</v>
      </c>
      <c r="B71" s="272"/>
      <c r="C71" s="276">
        <f>SUM(C8:C70)</f>
        <v>903.7600000000001</v>
      </c>
      <c r="D71" s="218">
        <v>269.2</v>
      </c>
      <c r="E71" s="218">
        <f>D71*90</f>
        <v>24228</v>
      </c>
      <c r="F71" s="276"/>
      <c r="G71" s="276"/>
      <c r="H71" s="276">
        <f>SUM(H7:H70)</f>
        <v>634.5600000000001</v>
      </c>
      <c r="I71" s="276">
        <f>SUM(I7:I70)</f>
        <v>31728</v>
      </c>
      <c r="J71" s="276">
        <f>SUM(J7:J70)</f>
        <v>55956</v>
      </c>
    </row>
    <row r="72" spans="1:11" ht="16.5" customHeight="1">
      <c r="A72" s="316"/>
      <c r="B72" s="316"/>
      <c r="C72" s="316"/>
      <c r="D72" s="316"/>
      <c r="E72" s="316"/>
      <c r="F72" s="316"/>
      <c r="G72" s="316"/>
      <c r="H72" s="316"/>
      <c r="I72" s="316"/>
      <c r="J72" s="316"/>
      <c r="K72" s="93"/>
    </row>
  </sheetData>
  <sheetProtection/>
  <mergeCells count="13">
    <mergeCell ref="A1:J1"/>
    <mergeCell ref="A2:J2"/>
    <mergeCell ref="A3:J3"/>
    <mergeCell ref="A71:B71"/>
    <mergeCell ref="A72:J72"/>
    <mergeCell ref="A5:A7"/>
    <mergeCell ref="B5:B7"/>
    <mergeCell ref="C5:C7"/>
    <mergeCell ref="D5:I5"/>
    <mergeCell ref="J5:J7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ilkin.nabiyev</dc:creator>
  <cp:keywords/>
  <dc:description/>
  <cp:lastModifiedBy>R.Abasov</cp:lastModifiedBy>
  <cp:lastPrinted>2016-11-02T10:53:26Z</cp:lastPrinted>
  <dcterms:created xsi:type="dcterms:W3CDTF">2016-10-28T07:00:02Z</dcterms:created>
  <dcterms:modified xsi:type="dcterms:W3CDTF">2016-11-02T10:53:53Z</dcterms:modified>
  <cp:category/>
  <cp:version/>
  <cp:contentType/>
  <cp:contentStatus/>
</cp:coreProperties>
</file>